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895" windowHeight="9930" activeTab="4"/>
  </bookViews>
  <sheets>
    <sheet name="测试版本执行情况 " sheetId="14" r:id="rId1"/>
    <sheet name="测试报告" sheetId="2" r:id="rId2"/>
    <sheet name="指标说明" sheetId="3" r:id="rId3"/>
    <sheet name="商家端" sheetId="4" state="hidden" r:id="rId4"/>
    <sheet name="商家端app" sheetId="12" r:id="rId5"/>
    <sheet name="急啥用户端主流程" sheetId="11" state="hidden" r:id="rId6"/>
    <sheet name="商家端主流程 " sheetId="13" state="hidden" r:id="rId7"/>
    <sheet name="急啥平台端主流程" sheetId="10" state="hidden" r:id="rId8"/>
  </sheets>
  <calcPr calcId="152511"/>
</workbook>
</file>

<file path=xl/calcChain.xml><?xml version="1.0" encoding="utf-8"?>
<calcChain xmlns="http://schemas.openxmlformats.org/spreadsheetml/2006/main">
  <c r="L4" i="12" l="1"/>
  <c r="L3" i="12"/>
  <c r="L2" i="12"/>
  <c r="L1" i="12"/>
  <c r="L4" i="10" l="1"/>
  <c r="L3" i="10"/>
  <c r="L2" i="10"/>
  <c r="L1" i="10"/>
  <c r="L4" i="13"/>
  <c r="L3" i="13"/>
  <c r="L2" i="13"/>
  <c r="L1" i="13"/>
  <c r="L4" i="11"/>
  <c r="L3" i="11"/>
  <c r="L2" i="11"/>
  <c r="L1" i="11"/>
  <c r="B24" i="2"/>
  <c r="B23" i="2"/>
  <c r="B22" i="2"/>
  <c r="B21" i="2" l="1"/>
  <c r="C21" i="2" s="1"/>
  <c r="E21" i="2" s="1"/>
  <c r="D21" i="2" l="1"/>
</calcChain>
</file>

<file path=xl/sharedStrings.xml><?xml version="1.0" encoding="utf-8"?>
<sst xmlns="http://schemas.openxmlformats.org/spreadsheetml/2006/main" count="3445" uniqueCount="1779">
  <si>
    <t>测试版本执行情况说明</t>
  </si>
  <si>
    <t>版本号</t>
  </si>
  <si>
    <t>测试时间</t>
  </si>
  <si>
    <t>测试人</t>
  </si>
  <si>
    <t>备注（不可测试点说明）</t>
  </si>
  <si>
    <t>急啥V3.1功能测试报告</t>
  </si>
  <si>
    <t>基本信息</t>
  </si>
  <si>
    <t>测试程序</t>
  </si>
  <si>
    <t>急啥</t>
  </si>
  <si>
    <t>测试版本</t>
  </si>
  <si>
    <t>V3.1</t>
  </si>
  <si>
    <t>测试平台</t>
  </si>
  <si>
    <t>Android&amp;Ios&amp;Web</t>
  </si>
  <si>
    <t>2018.5.2—2018.5.18</t>
  </si>
  <si>
    <t>测试机型</t>
  </si>
  <si>
    <t>序号</t>
  </si>
  <si>
    <t>测试机型号</t>
  </si>
  <si>
    <t>测试机版本</t>
  </si>
  <si>
    <t>最后测试版本</t>
  </si>
  <si>
    <t>华为mate10</t>
  </si>
  <si>
    <t>8.0</t>
  </si>
  <si>
    <t>急啥V3.4</t>
  </si>
  <si>
    <t>iPhone 6splus</t>
  </si>
  <si>
    <t>10.0</t>
  </si>
  <si>
    <t>小米 mix2</t>
  </si>
  <si>
    <t>7.0</t>
  </si>
  <si>
    <t>iPhone 7plus</t>
  </si>
  <si>
    <t>11.0</t>
  </si>
  <si>
    <t>魅族 MX5</t>
  </si>
  <si>
    <t>5.1</t>
  </si>
  <si>
    <t>360安全游览器</t>
  </si>
  <si>
    <t>9</t>
  </si>
  <si>
    <t>执行概况</t>
  </si>
  <si>
    <t>用例状态</t>
  </si>
  <si>
    <t>用例数目</t>
  </si>
  <si>
    <t>用例总数</t>
  </si>
  <si>
    <t>用例通过率</t>
  </si>
  <si>
    <t>用例覆盖率</t>
  </si>
  <si>
    <t>通过</t>
  </si>
  <si>
    <t>未通过</t>
  </si>
  <si>
    <t xml:space="preserve"> </t>
  </si>
  <si>
    <t>无法测试</t>
  </si>
  <si>
    <t>未执行用例</t>
  </si>
  <si>
    <t>Bug概况</t>
  </si>
  <si>
    <t>激活状态的BUG：个</t>
  </si>
  <si>
    <t>测试总结：</t>
  </si>
  <si>
    <t>指标说明</t>
  </si>
  <si>
    <t>1、用例总数</t>
  </si>
  <si>
    <t>用例数=</t>
  </si>
  <si>
    <t>通过用例数+未通过用例数+无法测试用例数</t>
  </si>
  <si>
    <t>2、用例通过率</t>
  </si>
  <si>
    <t>通过率=</t>
  </si>
  <si>
    <t>通过用例数/用例总数</t>
  </si>
  <si>
    <t>3、用例覆盖率</t>
  </si>
  <si>
    <t>覆盖率=</t>
  </si>
  <si>
    <t>(通过用例数+未通过用例数)/用例总数</t>
  </si>
  <si>
    <t>4、Bug严重等级</t>
  </si>
  <si>
    <t>4级：</t>
  </si>
  <si>
    <t>致命性Bug，数据被破坏，数据丢失，系统无法运行</t>
  </si>
  <si>
    <t>3级：</t>
  </si>
  <si>
    <t>明显功能Bug，系统崩溃，产品重要功能流程错误，性能不能满足要求</t>
  </si>
  <si>
    <t>2级：</t>
  </si>
  <si>
    <t>一般功能性Bug，产品中的不符合产品需求或用户使用的缺陷</t>
  </si>
  <si>
    <t>1级：</t>
  </si>
  <si>
    <t>操作不方便，布局不合理等一类的易用性相关的缺陷</t>
  </si>
  <si>
    <t>5、用例状态</t>
  </si>
  <si>
    <t>通过（pass）：</t>
  </si>
  <si>
    <t>实际结果与预期结果相符</t>
  </si>
  <si>
    <t>未通过(Fail)：</t>
  </si>
  <si>
    <t>实际结果与预期结果不相符，存在缺陷</t>
  </si>
  <si>
    <t>无法测试(Block)：</t>
  </si>
  <si>
    <t>已知Bug导致无法执行该用例</t>
  </si>
  <si>
    <t>用例无效(N/A)：</t>
  </si>
  <si>
    <t>测试环境不具足或还不能测试</t>
  </si>
  <si>
    <t>项目名称</t>
  </si>
  <si>
    <t>汇总</t>
  </si>
  <si>
    <t>Pass</t>
  </si>
  <si>
    <t>编写时间</t>
  </si>
  <si>
    <t>Fail</t>
  </si>
  <si>
    <t>服务说明</t>
  </si>
  <si>
    <t>Block</t>
  </si>
  <si>
    <t>N/A</t>
  </si>
  <si>
    <t>用例类型</t>
  </si>
  <si>
    <t>模块</t>
  </si>
  <si>
    <t>子模块</t>
  </si>
  <si>
    <t>测试点</t>
  </si>
  <si>
    <t>前提条件</t>
  </si>
  <si>
    <t>测试步骤</t>
  </si>
  <si>
    <t>期望结果</t>
  </si>
  <si>
    <t>系统版本</t>
  </si>
  <si>
    <t>测试者</t>
  </si>
  <si>
    <t>实际结果</t>
  </si>
  <si>
    <t>对应bugid</t>
  </si>
  <si>
    <t>备注</t>
  </si>
  <si>
    <t>UI</t>
  </si>
  <si>
    <t>页面</t>
  </si>
  <si>
    <t>验证页面显示</t>
  </si>
  <si>
    <t>基础</t>
  </si>
  <si>
    <t>点击右上角的”电话“图标</t>
  </si>
  <si>
    <t>点击城市旁的“ｖ”符号</t>
  </si>
  <si>
    <t>点击选择城市，验证页面跳转</t>
  </si>
  <si>
    <t>点击右上角的人形图标</t>
  </si>
  <si>
    <t>页面跳转到【个人中心】页，页面显示符合UI设计</t>
  </si>
  <si>
    <t>点击【个人中心】-地址管理</t>
  </si>
  <si>
    <t>点击设置某条地址信息为“默认地址”</t>
  </si>
  <si>
    <t>该条地址信息显示为“默认地址”，且显示成首条信息</t>
  </si>
  <si>
    <t>不能输入</t>
  </si>
  <si>
    <t>输入11位字符后继续输入</t>
  </si>
  <si>
    <t>所有信息输入正确完整，点击完成</t>
  </si>
  <si>
    <t>页面跳转到【地址管理】页面，对应的地址信息显示修改后的信息</t>
  </si>
  <si>
    <t>点击页面底部的“新增地址”</t>
  </si>
  <si>
    <t>页面跳转正确，跳转到【联系人信息页】</t>
  </si>
  <si>
    <t>2-20个字符</t>
  </si>
  <si>
    <t>点击输入框</t>
  </si>
  <si>
    <t>编辑成功</t>
  </si>
  <si>
    <t>显示正确，符合UI设计</t>
  </si>
  <si>
    <t>显示正确</t>
  </si>
  <si>
    <t>页面信息编辑正确完整后，点击”完成”</t>
  </si>
  <si>
    <t>页面跳转到“地址管理“页，新增的地址信息显示在最下方</t>
  </si>
  <si>
    <t>点击地址信息右下角的“删除”图标，验证页面</t>
  </si>
  <si>
    <t>页面弹出删除确认弹框</t>
  </si>
  <si>
    <t>点击确定</t>
  </si>
  <si>
    <t>对应地址信息删除成功</t>
  </si>
  <si>
    <t>点击选择一个品牌，验证页面跳转</t>
  </si>
  <si>
    <r>
      <rPr>
        <sz val="11"/>
        <rFont val="微软雅黑"/>
        <family val="2"/>
        <charset val="134"/>
      </rPr>
      <t>页面跳转到【选择型号】页，页面显示符合U</t>
    </r>
    <r>
      <rPr>
        <sz val="11"/>
        <rFont val="微软雅黑"/>
        <family val="2"/>
        <charset val="134"/>
      </rPr>
      <t>I设计</t>
    </r>
  </si>
  <si>
    <t>可以</t>
  </si>
  <si>
    <t>可多选</t>
  </si>
  <si>
    <t>选择一项或多项后，点击“确定”</t>
  </si>
  <si>
    <t>页面跳转到【维修方案确认】页</t>
  </si>
  <si>
    <t>手机未绑定</t>
  </si>
  <si>
    <t>点击“确认并下单“，验证页面跳转</t>
  </si>
  <si>
    <t>页面跳转至【手机绑定】页面</t>
  </si>
  <si>
    <t>输入合法且未被绑定过的手机号，点击“获取验证码”</t>
  </si>
  <si>
    <r>
      <rPr>
        <sz val="11"/>
        <rFont val="微软雅黑"/>
        <family val="2"/>
        <charset val="134"/>
      </rPr>
      <t>按键变为“5</t>
    </r>
    <r>
      <rPr>
        <sz val="11"/>
        <rFont val="微软雅黑"/>
        <family val="2"/>
        <charset val="134"/>
      </rPr>
      <t>9s倒计时”</t>
    </r>
  </si>
  <si>
    <t>输入正确有效的验证码，点击“确定”</t>
  </si>
  <si>
    <t>绑定成功，页面跳转到【填写订单】页</t>
  </si>
  <si>
    <t>验证服务方式</t>
  </si>
  <si>
    <t>点击”预约时间“</t>
  </si>
  <si>
    <t>弹出时间选择框</t>
  </si>
  <si>
    <t>点击”选择门店“</t>
  </si>
  <si>
    <t>显示系统根据定位推荐的最近的门店</t>
  </si>
  <si>
    <t>再次点击”选择门店“</t>
  </si>
  <si>
    <t>进入【门店列表页】，可进行门店更改</t>
  </si>
  <si>
    <t>点击页面上端所在区域的”v“</t>
  </si>
  <si>
    <t>显示所在城市的所有区域</t>
  </si>
  <si>
    <t>点击选择其中一个地区</t>
  </si>
  <si>
    <t>对应显示该地区的所有的维修店，按门店距离由近及远排列</t>
  </si>
  <si>
    <t>点击选择地址信息</t>
  </si>
  <si>
    <t>选中项变色，并跳转回【填写订单页】</t>
  </si>
  <si>
    <t>验证页面内容显示</t>
  </si>
  <si>
    <t>理赔单</t>
  </si>
  <si>
    <t>点击订单</t>
  </si>
  <si>
    <t>点击页面底部的”取消订单“</t>
  </si>
  <si>
    <t>弹出取消订单确认弹框</t>
  </si>
  <si>
    <t>点击”取消“</t>
  </si>
  <si>
    <t>提示”订单已取消“，订单状态刷新</t>
  </si>
  <si>
    <t>跳转到【订单详情页】</t>
  </si>
  <si>
    <t>显示符合UI设计</t>
  </si>
  <si>
    <t>跳转到微信支付平台页面</t>
  </si>
  <si>
    <t>弹出删除确认弹框</t>
  </si>
  <si>
    <t>点击“删除”</t>
  </si>
  <si>
    <t>提示“订单已删除“跳转至【我的维修服务页】，删除的订单不显示在这个TAB页</t>
  </si>
  <si>
    <t>验证页面信息显示</t>
  </si>
  <si>
    <t>点击顶端”质保信息“按键</t>
  </si>
  <si>
    <t>页面跳转到质保信息列表页面</t>
  </si>
  <si>
    <t>卡密</t>
  </si>
  <si>
    <t>输入正确的碎屏保激活密码，点击“提交”</t>
  </si>
  <si>
    <t>跳转到【提交身份信息页面】</t>
  </si>
  <si>
    <t>可以输入</t>
  </si>
  <si>
    <t>默认不勾选</t>
  </si>
  <si>
    <t>信息输入正确且勾选协议后，点击“提交”</t>
  </si>
  <si>
    <t>弹出确认提交弹框</t>
  </si>
  <si>
    <t>点击“确认提交”</t>
  </si>
  <si>
    <t>页面跳转到【保障详情页】</t>
  </si>
  <si>
    <t>跳转到服务方式选择页面可进行理赔</t>
  </si>
  <si>
    <t>关闭弹窗</t>
  </si>
  <si>
    <t>无法继续输入</t>
  </si>
  <si>
    <t>手机维修</t>
  </si>
  <si>
    <t>进入到我的页面</t>
  </si>
  <si>
    <t>手机回收</t>
  </si>
  <si>
    <t>无提示信息弹出，</t>
  </si>
  <si>
    <t>安装/卸载</t>
  </si>
  <si>
    <t>安装</t>
  </si>
  <si>
    <t>安装APP</t>
  </si>
  <si>
    <t>通过91、iTools等软件安装APP</t>
  </si>
  <si>
    <t>APP安装成功</t>
  </si>
  <si>
    <t>卸载</t>
  </si>
  <si>
    <t>卸载APP</t>
  </si>
  <si>
    <t>APP卸载成功</t>
  </si>
  <si>
    <t>登录</t>
  </si>
  <si>
    <t>点击运行APP</t>
  </si>
  <si>
    <t>进入到登录页面</t>
  </si>
  <si>
    <t>验证登录页面</t>
  </si>
  <si>
    <t>页面显示正确，符号UI设计</t>
  </si>
  <si>
    <t>输入密码</t>
  </si>
  <si>
    <t>明文功能</t>
  </si>
  <si>
    <t>密码默认暗文显示</t>
  </si>
  <si>
    <t>点击密码旁的眼睛</t>
  </si>
  <si>
    <t>密码呈明文显示</t>
  </si>
  <si>
    <t>再次点击</t>
  </si>
  <si>
    <t>密码呈暗文显示</t>
  </si>
  <si>
    <t>注册</t>
  </si>
  <si>
    <t>点击【注册】</t>
  </si>
  <si>
    <t>验证注册页面</t>
  </si>
  <si>
    <t>验证我的页面显示</t>
  </si>
  <si>
    <t>不选择或者编辑原因，点击【提交】</t>
  </si>
  <si>
    <t>按键置灰，不可点击</t>
  </si>
  <si>
    <t>选择任意一条原因，验证【提交】按键</t>
  </si>
  <si>
    <t>可点击状态</t>
  </si>
  <si>
    <t>验证各选项是否单选</t>
  </si>
  <si>
    <t>只能单选</t>
  </si>
  <si>
    <t>验证选择与输入可双选吗</t>
  </si>
  <si>
    <t>不能，只能二选一</t>
  </si>
  <si>
    <t>选择一项后，点击编辑框，验证页面</t>
  </si>
  <si>
    <t>定位到编辑框，选择被取消</t>
  </si>
  <si>
    <t>编辑原因后，选择一项原因，验证页面</t>
  </si>
  <si>
    <t>选择成功，原编辑内容被清空</t>
  </si>
  <si>
    <t>验证“其他原因”编辑框字符限制</t>
  </si>
  <si>
    <t>2-40个字</t>
  </si>
  <si>
    <t>输入1位或者40位以上字，点击【提交】</t>
  </si>
  <si>
    <t>提示只能输入2-40位字，1s后消失</t>
  </si>
  <si>
    <t>是否可输入数字、英文字母、汉字、特殊符号</t>
  </si>
  <si>
    <t>选择或者正确编辑原因后，点击【提交】</t>
  </si>
  <si>
    <t>碎屏险</t>
  </si>
  <si>
    <t>取消订单</t>
  </si>
  <si>
    <t>选择或者正确编辑原因后，点击“提交申请”</t>
  </si>
  <si>
    <t>点击“申请取消订单”</t>
  </si>
  <si>
    <t>跳转到【取消订单原因】页</t>
  </si>
  <si>
    <t>申请取消审核通过</t>
  </si>
  <si>
    <t>申请取消审核不通过</t>
  </si>
  <si>
    <t>点击【确认】</t>
  </si>
  <si>
    <t>用户已登录平台</t>
  </si>
  <si>
    <t>核对页面的默认排序规则</t>
  </si>
  <si>
    <t>默认不输入搜索内容-【搜索】</t>
  </si>
  <si>
    <t>搜索结果为零</t>
  </si>
  <si>
    <t>输入正确的商家名称-【搜索】</t>
  </si>
  <si>
    <t>可以搜索成功</t>
  </si>
  <si>
    <t>输入不符合规则的内容（如特殊字符）-【搜索】</t>
  </si>
  <si>
    <t>查询成功，显示对应列表</t>
  </si>
  <si>
    <t>各种查询条件组合验证</t>
  </si>
  <si>
    <t>导出excel</t>
  </si>
  <si>
    <t>选择好需要导出的条件</t>
  </si>
  <si>
    <t>点击【导出excel】</t>
  </si>
  <si>
    <t>导出成功</t>
  </si>
  <si>
    <t>查看文件内容</t>
  </si>
  <si>
    <t>查看文件名称</t>
  </si>
  <si>
    <t>翻页</t>
  </si>
  <si>
    <t>页面显示的记录至少为3页</t>
  </si>
  <si>
    <t>点击下一页</t>
  </si>
  <si>
    <t>跳转到当前页+1的分页页面</t>
  </si>
  <si>
    <t>点击页码</t>
  </si>
  <si>
    <t>跳转到相应的分页页面</t>
  </si>
  <si>
    <t>点击上一页</t>
  </si>
  <si>
    <t>跳转到当前页-1的分页页面</t>
  </si>
  <si>
    <t>选择每页显示10条</t>
  </si>
  <si>
    <t>每页显示10条记录，尾页最多显示10条记录</t>
  </si>
  <si>
    <t>选择每页显示20条</t>
  </si>
  <si>
    <t>每页显示20条记录，尾页最多显示20条记录</t>
  </si>
  <si>
    <t>选择每页显示50条</t>
  </si>
  <si>
    <t>每页显示50条记录，尾页最多显示50条记录</t>
  </si>
  <si>
    <t>选择每页显示100条</t>
  </si>
  <si>
    <t>每页显示100条记录，尾页最多显示100条记录</t>
  </si>
  <si>
    <t>输入小于或等于总页数的页码-【go】</t>
  </si>
  <si>
    <t>输入大于总页数或小于1的页码-【go】</t>
  </si>
  <si>
    <t>弹出提示信息，列表无变化</t>
  </si>
  <si>
    <t>输入不符合规则的内容-【go】</t>
  </si>
  <si>
    <t>操作</t>
  </si>
  <si>
    <t>生成密码</t>
  </si>
  <si>
    <t>点击生成密码</t>
  </si>
  <si>
    <t>弹出密码生成弹窗</t>
  </si>
  <si>
    <t>不输入任何信息，点击生成</t>
  </si>
  <si>
    <t>必填项给出相应的提示（渠道名，险种，激活截止
期，个数）</t>
  </si>
  <si>
    <t>必填项填写完成后，点击【生成】</t>
  </si>
  <si>
    <t>可以提交成功</t>
  </si>
  <si>
    <t>点击【取消】</t>
  </si>
  <si>
    <t>窗口关闭</t>
  </si>
  <si>
    <t>卡密生成结果</t>
  </si>
  <si>
    <t>当提交成后</t>
  </si>
  <si>
    <t>提示“已成功生成，是否导出为Excel文件？”</t>
  </si>
  <si>
    <t>满足需求样式</t>
  </si>
  <si>
    <t>点击关闭</t>
  </si>
  <si>
    <t>关闭当前窗口</t>
  </si>
  <si>
    <t>点击【确认导出】按钮</t>
  </si>
  <si>
    <t>渠道名</t>
  </si>
  <si>
    <t>查看默认显示</t>
  </si>
  <si>
    <t>淘宝</t>
  </si>
  <si>
    <t>点击向下的箭头</t>
  </si>
  <si>
    <t>勾选对应的任意一项</t>
  </si>
  <si>
    <t>自动填充入输入框</t>
  </si>
  <si>
    <t>险种</t>
  </si>
  <si>
    <t>千机网500保额碎屏险</t>
  </si>
  <si>
    <t>串号</t>
  </si>
  <si>
    <t>输入串码（15位包含15位数字）</t>
  </si>
  <si>
    <t>验证超过15位</t>
  </si>
  <si>
    <t>则不能输入</t>
  </si>
  <si>
    <t>手机机型</t>
  </si>
  <si>
    <t>输入手机机型（2-20字符）</t>
  </si>
  <si>
    <t>正常输入，超过20字符则无法再输入</t>
  </si>
  <si>
    <t>输入手机机型英文字符+数字+特殊符号</t>
  </si>
  <si>
    <t>手机品牌</t>
  </si>
  <si>
    <t>输入手机品牌（2-20字符内）</t>
  </si>
  <si>
    <t>输入手机品牌英文字符+数字+特殊符号</t>
  </si>
  <si>
    <t>手机颜色</t>
  </si>
  <si>
    <t>输入手机颜色（2-20字符内）</t>
  </si>
  <si>
    <t>输入手机颜色英文字符+数字+特殊符号</t>
  </si>
  <si>
    <t>激活截止期</t>
  </si>
  <si>
    <t>自动弹出日期控件</t>
  </si>
  <si>
    <t>选择对应的日期</t>
  </si>
  <si>
    <t>自动填充日期，显示正确，精确到年月日</t>
  </si>
  <si>
    <t>个数</t>
  </si>
  <si>
    <t>输入小数</t>
  </si>
  <si>
    <t>不能提交成功</t>
  </si>
  <si>
    <t>输入0，负数</t>
  </si>
  <si>
    <t>输入1-200的整数</t>
  </si>
  <si>
    <t>可以正常输入</t>
  </si>
  <si>
    <t>不能生成成功</t>
  </si>
  <si>
    <t>选择维修点</t>
  </si>
  <si>
    <t>点击维修点变更按钮</t>
  </si>
  <si>
    <t>弹出维修点变更弹窗</t>
  </si>
  <si>
    <t>点击右上角的"×"</t>
  </si>
  <si>
    <t>弹出关闭</t>
  </si>
  <si>
    <t>查看弹出中的商家</t>
  </si>
  <si>
    <t>全是具有维修业务的商家</t>
  </si>
  <si>
    <t>根据商家编号搜索</t>
  </si>
  <si>
    <t>查询成功</t>
  </si>
  <si>
    <t>输入正确的商家编号-【搜索】</t>
  </si>
  <si>
    <t>查询成功，显示对应商家ID的订单</t>
  </si>
  <si>
    <t>输入不存在的商家编号-【搜索】</t>
  </si>
  <si>
    <t>显示默认列表</t>
  </si>
  <si>
    <t>根据商家名称搜索</t>
  </si>
  <si>
    <t>查询成功，显示所有订单</t>
  </si>
  <si>
    <t>查询成功，显示对应商家名称的订单</t>
  </si>
  <si>
    <t>输入不存在的商家名称-【搜索】</t>
  </si>
  <si>
    <t>地址选择滚轮</t>
  </si>
  <si>
    <t>查看滚轮默认显示</t>
  </si>
  <si>
    <t>全部</t>
  </si>
  <si>
    <t>点击省市区左下角滚轮</t>
  </si>
  <si>
    <t>选择对应的省市区</t>
  </si>
  <si>
    <t>选择后点击搜索</t>
  </si>
  <si>
    <t>搜索到对应的商家，点击左边的圆点</t>
  </si>
  <si>
    <t>该商家处于选中状态</t>
  </si>
  <si>
    <t>点击确认</t>
  </si>
  <si>
    <t>则修改维修点成功</t>
  </si>
  <si>
    <t>翻页-页面显示的记录至少为3页</t>
  </si>
  <si>
    <t>第三方购买渠道且订单为待结算状态</t>
  </si>
  <si>
    <t>点击购买保险</t>
  </si>
  <si>
    <t>出现录入订单号弹窗</t>
  </si>
  <si>
    <t>不输入任何信息，点击确认</t>
  </si>
  <si>
    <t>给出正确提示语</t>
  </si>
  <si>
    <t>输入信息点击取消</t>
  </si>
  <si>
    <t>输入空格</t>
  </si>
  <si>
    <t>输入数字+字母（1-40位）</t>
  </si>
  <si>
    <t>输入大于40位</t>
  </si>
  <si>
    <t>碎屏险-理赔管理</t>
  </si>
  <si>
    <t>点击【碎屏险】--【理赔管理】</t>
  </si>
  <si>
    <t>进入理赔管理页面</t>
  </si>
  <si>
    <t>排序规则是申请理赔时间倒序排列</t>
  </si>
  <si>
    <t>添加客服备注</t>
  </si>
  <si>
    <t>点击【添加客服备注】</t>
  </si>
  <si>
    <t>弹出“添加客服备注信息”弹窗</t>
  </si>
  <si>
    <t>不输入任何信息，点击添加备注</t>
  </si>
  <si>
    <t>弹出响应提示</t>
  </si>
  <si>
    <t xml:space="preserve">输入空格
</t>
  </si>
  <si>
    <t>姓名输入特殊字符、汉字、数字、字母</t>
  </si>
  <si>
    <t>输入1到149个字符</t>
  </si>
  <si>
    <t>输入149个字符</t>
  </si>
  <si>
    <t>输入150个字符</t>
  </si>
  <si>
    <t>则不能输入成功</t>
  </si>
  <si>
    <t>添加客服备注按钮</t>
  </si>
  <si>
    <t>点击【添加客服备注】按钮</t>
  </si>
  <si>
    <t>姓名输入表情符号</t>
  </si>
  <si>
    <t>查看理赔状态</t>
  </si>
  <si>
    <t>置灰</t>
  </si>
  <si>
    <t>编辑配货信息</t>
  </si>
  <si>
    <t>点击配货信息</t>
  </si>
  <si>
    <t>不输入任何信息，点击保存</t>
  </si>
  <si>
    <t>给出响应提示，每个输入框变红且为必填</t>
  </si>
  <si>
    <t>所有信息填写完成后，点击保存</t>
  </si>
  <si>
    <t>保存成功且理赔详情页面数据自动同步成功</t>
  </si>
  <si>
    <t>确认派单</t>
  </si>
  <si>
    <t>未填写配货信息前，查看按钮</t>
  </si>
  <si>
    <t>填写配货信息后</t>
  </si>
  <si>
    <t>方可点击此按钮</t>
  </si>
  <si>
    <t>点击确认派单</t>
  </si>
  <si>
    <t>弹出确认派单窗口</t>
  </si>
  <si>
    <t>核对信息无误后，点击确认派单</t>
  </si>
  <si>
    <t>理赔单状态由待确认变为待定损</t>
  </si>
  <si>
    <t>点击未修改变更按钮</t>
  </si>
  <si>
    <t>弹出提示信息，搜索结果为零</t>
  </si>
  <si>
    <t>四川省成都市武侯区</t>
  </si>
  <si>
    <t>变更维修点成功后</t>
  </si>
  <si>
    <t>详情页面数据自动更新同步，且订单状态变为待确
认且给已派单的商家发通知消息</t>
  </si>
  <si>
    <t>弹出“配货信息”弹框且之前输入的信息置空</t>
  </si>
  <si>
    <t>保存成功</t>
  </si>
  <si>
    <t>审核</t>
  </si>
  <si>
    <t>审核不通过</t>
  </si>
  <si>
    <t>点击审核不通过</t>
  </si>
  <si>
    <t>出现审核不通过原因弹窗</t>
  </si>
  <si>
    <t>给出相应提示</t>
  </si>
  <si>
    <t>可以正常确认成功，</t>
  </si>
  <si>
    <t>理赔状态由待审核变为审核不通过</t>
  </si>
  <si>
    <t>输入小于2</t>
  </si>
  <si>
    <t>审核通过</t>
  </si>
  <si>
    <t>点击【审核通过】按钮</t>
  </si>
  <si>
    <t>出现提示弹窗“请确认该订单理赔资料完整且无误，
审核通过后即给相关商家结算费用”</t>
  </si>
  <si>
    <t>理赔状态由待审核变为审核通过</t>
  </si>
  <si>
    <t>完成理赔</t>
  </si>
  <si>
    <t>到店和上门服务</t>
  </si>
  <si>
    <t>点击完成理赔</t>
  </si>
  <si>
    <t>弹出理赔完成确认弹框</t>
  </si>
  <si>
    <t>点击取消</t>
  </si>
  <si>
    <t>列表页自动跳转，理赔状态自动变为已完成</t>
  </si>
  <si>
    <t>邮寄服务</t>
  </si>
  <si>
    <t>弹出邮寄服务物流信息弹框</t>
  </si>
  <si>
    <t>不输入任何信息</t>
  </si>
  <si>
    <t>输入物流公司</t>
  </si>
  <si>
    <t>输入物流单号</t>
  </si>
  <si>
    <t>列表页自动跳转，理赔状态自动变为已完成且列表页显示物流信息</t>
  </si>
  <si>
    <t>手机维修-维修订单</t>
  </si>
  <si>
    <t>弹出“配货信息”弹框，包括（物流公司，快递单号）</t>
  </si>
  <si>
    <t>物流公司</t>
  </si>
  <si>
    <t xml:space="preserve">物流公司：可输入字符格式：中文、英文、数字，符字1-10个，为必填
</t>
  </si>
  <si>
    <t>物流公司输入小于1，或者大于10</t>
  </si>
  <si>
    <t>快递单号</t>
  </si>
  <si>
    <t xml:space="preserve">
快递单号：英文、数字，字符1-20个，为必填</t>
  </si>
  <si>
    <t>物流公司输入小于1，或者大于20</t>
  </si>
  <si>
    <t>点击取消订单</t>
  </si>
  <si>
    <t>弹出取消原因的弹框</t>
  </si>
  <si>
    <t>点击【关闭】或者×</t>
  </si>
  <si>
    <t>弹窗关闭</t>
  </si>
  <si>
    <t>不勾选任何一项点击【确认】</t>
  </si>
  <si>
    <t>勾选前三项任何一项，点击确认</t>
  </si>
  <si>
    <t>维修状态自动更新未已取消</t>
  </si>
  <si>
    <t>如果勾选其他原因</t>
  </si>
  <si>
    <t>勾选其他原因输入原因</t>
  </si>
  <si>
    <t>可以正常确认成功，且维修状态自动更新未已取消</t>
  </si>
  <si>
    <t>输入小于等于1</t>
  </si>
  <si>
    <t>不能提交，给出相应提示</t>
  </si>
  <si>
    <t>验证可以输入字符中文、英文、数字</t>
  </si>
  <si>
    <t>可以正常输入成功</t>
  </si>
  <si>
    <t>分配订单</t>
  </si>
  <si>
    <t>原因字符限制符在2-40个之间</t>
  </si>
  <si>
    <t>输入大于40</t>
  </si>
  <si>
    <t>文件名称为“急啥维修订单+当前日期（年月日时分秒 eg:急啥维修订单20161101123409）”。</t>
  </si>
  <si>
    <t>新增维修单</t>
  </si>
  <si>
    <t>手机现状</t>
  </si>
  <si>
    <t>点击“新增订单”</t>
  </si>
  <si>
    <t>页面跳转到新增订单页面</t>
  </si>
  <si>
    <t>点击手机品牌“选择”</t>
  </si>
  <si>
    <t>弹出品牌选择弹窗</t>
  </si>
  <si>
    <t>单选还是多选</t>
  </si>
  <si>
    <t>单选</t>
  </si>
  <si>
    <t>选择一项后</t>
  </si>
  <si>
    <t>弹窗关闭，选择项显示在对应的信息栏</t>
  </si>
  <si>
    <t>点击手机型号“选择”</t>
  </si>
  <si>
    <t>弹出对应品牌的型号选择弹窗</t>
  </si>
  <si>
    <t>验证型号信息显示</t>
  </si>
  <si>
    <t>与选择的品牌对应</t>
  </si>
  <si>
    <t>点击故障“选择”</t>
  </si>
  <si>
    <t>弹出故障选择弹窗</t>
  </si>
  <si>
    <t>验证弹窗页面显示</t>
  </si>
  <si>
    <t>验证弹窗信息显示</t>
  </si>
  <si>
    <t>验证故障显示</t>
  </si>
  <si>
    <t>关闭弹窗，编辑内容不保存</t>
  </si>
  <si>
    <t>选择后，点击确定</t>
  </si>
  <si>
    <t>关闭弹窗，选择项显示在对应的信息栏</t>
  </si>
  <si>
    <t>用户信息</t>
  </si>
  <si>
    <t>验证姓名输入</t>
  </si>
  <si>
    <t>其它都已填写完成</t>
  </si>
  <si>
    <t>输入1个或者20个以上字符数，点击确定</t>
  </si>
  <si>
    <t>提示姓名栏输入格式有误</t>
  </si>
  <si>
    <t>输入为空，点击“确定”</t>
  </si>
  <si>
    <t>提交失败</t>
  </si>
  <si>
    <t>输入英文字母、数字或者特殊字符</t>
  </si>
  <si>
    <t>输入2-20个字符以内的汉字</t>
  </si>
  <si>
    <t>验证联系方式输入</t>
  </si>
  <si>
    <t>11位纯数字</t>
  </si>
  <si>
    <t>提示联系方式不能输入为空</t>
  </si>
  <si>
    <t>输入1-10位任一位数的字符数</t>
  </si>
  <si>
    <t>提示格式错误</t>
  </si>
  <si>
    <t>不能继续输入</t>
  </si>
  <si>
    <t>输入中文汉字、英文字母或者特殊字符</t>
  </si>
  <si>
    <t>验证用户地址输入</t>
  </si>
  <si>
    <t>2-50个字符</t>
  </si>
  <si>
    <t>提示用户地址不能输入为空</t>
  </si>
  <si>
    <t>输入1位或者50位以上的字符个数</t>
  </si>
  <si>
    <t>输入中文汉字、英文、数字或者特殊字符</t>
  </si>
  <si>
    <t>点击预约时间</t>
  </si>
  <si>
    <t>显示7天内的所有可选时间段</t>
  </si>
  <si>
    <t>点击选择</t>
  </si>
  <si>
    <t>选择成功</t>
  </si>
  <si>
    <t>点击“分配商家”的“选择”</t>
  </si>
  <si>
    <t>所有信息选择完成后点击“确认提交”</t>
  </si>
  <si>
    <t>新增订单成功</t>
  </si>
  <si>
    <t>页面-新增品牌</t>
  </si>
  <si>
    <t>点击页面顶端“新增品牌”</t>
  </si>
  <si>
    <t>弹出增加品牌弹窗</t>
  </si>
  <si>
    <t>验证弹窗页面显示内容</t>
  </si>
  <si>
    <t>显示“品牌”、“排序号”两个编辑框</t>
  </si>
  <si>
    <t>验证操作按键</t>
  </si>
  <si>
    <t>显示“保存”、“关闭”两个按键</t>
  </si>
  <si>
    <t>编辑</t>
  </si>
  <si>
    <t>验证“品牌”输入框字符限制</t>
  </si>
  <si>
    <t>1-10个字符</t>
  </si>
  <si>
    <t>提示品牌输入不能为空</t>
  </si>
  <si>
    <t>输入10个字符后继续输入</t>
  </si>
  <si>
    <t>是否可输入汉字、英文字母或者数字</t>
  </si>
  <si>
    <t>可输入</t>
  </si>
  <si>
    <t>输入“。，、？%&amp;*。。。”等特殊字符</t>
  </si>
  <si>
    <t>验证“排序号”输入限制</t>
  </si>
  <si>
    <t>只能输入正整数</t>
  </si>
  <si>
    <t>输入负数、0或者小数</t>
  </si>
  <si>
    <t>无法输入成功</t>
  </si>
  <si>
    <t>是否可编辑相同的排序号</t>
  </si>
  <si>
    <t>序号相同，验证排序结果</t>
  </si>
  <si>
    <t>按编辑时间倒序排列</t>
  </si>
  <si>
    <t>点击“关闭”</t>
  </si>
  <si>
    <t>输入符合要求的品牌和排序号后，点击“保存”</t>
  </si>
  <si>
    <t>新增品牌信息保存成功</t>
  </si>
  <si>
    <t>列表-品牌</t>
  </si>
  <si>
    <t>验证列表品牌排列顺序</t>
  </si>
  <si>
    <t>按排序号递增排列</t>
  </si>
  <si>
    <t>编辑失败，还原编辑前信息</t>
  </si>
  <si>
    <t>点击“保存”</t>
  </si>
  <si>
    <t>保存编辑后结果</t>
  </si>
  <si>
    <t>点击”保存“</t>
  </si>
  <si>
    <t>页面-新增型号</t>
  </si>
  <si>
    <t>点击每条品牌后的“新增型号”按键</t>
  </si>
  <si>
    <t>弹出增加型号弹窗</t>
  </si>
  <si>
    <t>显示成功，符合UI设计</t>
  </si>
  <si>
    <t>显示“型号”、“排序号”两个编辑框</t>
  </si>
  <si>
    <t>验证“型号”输入框字符限制</t>
  </si>
  <si>
    <t>提示品牌型号输入不能为空</t>
  </si>
  <si>
    <t>输入符合要求的品牌型号和排序号后，点击“保存”</t>
  </si>
  <si>
    <t>列表-型号</t>
  </si>
  <si>
    <t>点击列表品牌信息左边的+按键</t>
  </si>
  <si>
    <t>弹出对应的所有型号</t>
  </si>
  <si>
    <t>验证型号信息排列顺序</t>
  </si>
  <si>
    <t>故障维护</t>
  </si>
  <si>
    <t>点击型号信息后的“查看”按键</t>
  </si>
  <si>
    <t>跳转到对应的故障维护页</t>
  </si>
  <si>
    <t>点击”发布“</t>
  </si>
  <si>
    <t>前端信息更新</t>
  </si>
  <si>
    <t>新增-故障类型</t>
  </si>
  <si>
    <t>点击“新增故障类型”</t>
  </si>
  <si>
    <t>页面弹出增加故障类型弹窗</t>
  </si>
  <si>
    <t>验证弹窗页面信息显示</t>
  </si>
  <si>
    <t>显示正确，显示所有故障类型，底端显示“确认”、“取消”按键</t>
  </si>
  <si>
    <t>验证页面故障类型显示</t>
  </si>
  <si>
    <t>与【故障库】一致</t>
  </si>
  <si>
    <t>验证故障类型排序</t>
  </si>
  <si>
    <t>不勾选任何故障类型，点击确认</t>
  </si>
  <si>
    <t xml:space="preserve">编辑失败 </t>
  </si>
  <si>
    <t>关闭窗口，编辑无效</t>
  </si>
  <si>
    <t>勾选完成后，点击确认</t>
  </si>
  <si>
    <t>编辑成功，显示在列表中</t>
  </si>
  <si>
    <t>是否可勾选多项故障类型</t>
  </si>
  <si>
    <t>验证列表故障类型排序</t>
  </si>
  <si>
    <t>与故障库一致（按排序号递增）</t>
  </si>
  <si>
    <t>列表-故障类型</t>
  </si>
  <si>
    <t>排序号显示成可编辑状态</t>
  </si>
  <si>
    <t>编辑排序号后，验证列表显示</t>
  </si>
  <si>
    <t>页面排序结果刷新</t>
  </si>
  <si>
    <t>新增-故障</t>
  </si>
  <si>
    <t>点击故障类型后的”新增故障“按键</t>
  </si>
  <si>
    <t>弹出增加故障弹窗</t>
  </si>
  <si>
    <t>显示正确。故障对应故障类型，与故障库一致；页面底端显示“确认”、“取消”按键</t>
  </si>
  <si>
    <t>验证页面故障显示</t>
  </si>
  <si>
    <t>不勾选任何故障，点击确认</t>
  </si>
  <si>
    <t>是否可勾选多项故障</t>
  </si>
  <si>
    <t>验证列表故障排序</t>
  </si>
  <si>
    <t>列表-故障</t>
  </si>
  <si>
    <t>点击页面底端”操作日志“</t>
  </si>
  <si>
    <t>跳转到操作日志页面</t>
  </si>
  <si>
    <t>验证信息内容</t>
  </si>
  <si>
    <t>显示操作人、操作时间、操作内容</t>
  </si>
  <si>
    <t>故障库</t>
  </si>
  <si>
    <t>页面-故障类型</t>
  </si>
  <si>
    <t>点击”新增故障类型“</t>
  </si>
  <si>
    <t>弹出新增故障类型弹窗</t>
  </si>
  <si>
    <t>显示”故障类型“编辑框，底端显示”保存“、”关闭“按键</t>
  </si>
  <si>
    <t>输入</t>
  </si>
  <si>
    <t>验证”故障类型“输入限制</t>
  </si>
  <si>
    <t>2-20字符</t>
  </si>
  <si>
    <t>不输入，点击”保存“</t>
  </si>
  <si>
    <t>提示输入不能为空</t>
  </si>
  <si>
    <t>输入1或者20个以上的字符数</t>
  </si>
  <si>
    <t>提示输入限制在2-20位</t>
  </si>
  <si>
    <t>输入中文或者英文字符</t>
  </si>
  <si>
    <t>输入数字或者特殊字符</t>
  </si>
  <si>
    <t>输入完成后，点击”保存“</t>
  </si>
  <si>
    <t>信息编辑成功</t>
  </si>
  <si>
    <t>页面-故障</t>
  </si>
  <si>
    <t>点击故障类型信息右侧的”新增故障“按键</t>
  </si>
  <si>
    <t>弹出新增故障弹窗</t>
  </si>
  <si>
    <t>验证弹窗内容显示</t>
  </si>
  <si>
    <t>显示“故障”、“维修方式”编辑框，底端显示”保存“、”关闭“按键</t>
  </si>
  <si>
    <t>验证编辑框输入限制</t>
  </si>
  <si>
    <t>不能输入成功</t>
  </si>
  <si>
    <t>点击故障类型左侧的+</t>
  </si>
  <si>
    <t>显示除对应的故障列表信息</t>
  </si>
  <si>
    <t>验证故障排序</t>
  </si>
  <si>
    <t>验证故障信息显示</t>
  </si>
  <si>
    <t>ocss store v1.9.1冒烟测试用例</t>
  </si>
  <si>
    <t>维修</t>
  </si>
  <si>
    <t>主流程1</t>
  </si>
  <si>
    <t>点击“急啥-手机服务”</t>
  </si>
  <si>
    <t>进入到急啥主页</t>
  </si>
  <si>
    <t>点击“手机维修”</t>
  </si>
  <si>
    <t>页面跳转正确，跳转到【手机维修】页面</t>
  </si>
  <si>
    <t>直接拨打号码</t>
  </si>
  <si>
    <t>点击品牌-”更多“</t>
  </si>
  <si>
    <t>跳转到【品牌选择页】显示更多可选品牌</t>
  </si>
  <si>
    <t>进入城市选择页面</t>
  </si>
  <si>
    <t>页面跳转到【维修主页】</t>
  </si>
  <si>
    <t>页面跳转到【地址管理】页面</t>
  </si>
  <si>
    <t>点击地址信息右下角的“编辑”图标</t>
  </si>
  <si>
    <t>进入【联系人信息】页面</t>
  </si>
  <si>
    <t>点击选择一个型号</t>
  </si>
  <si>
    <t>页面跳转到【选择故障】页</t>
  </si>
  <si>
    <t>点击选择一个非置灰的时间</t>
  </si>
  <si>
    <t>信息填写完整，点击”提交订单“</t>
  </si>
  <si>
    <t>跳转至【订单详情】-流程 页面，提示”订单提交成功，我们将在30分钟内给你致电确认订单“</t>
  </si>
  <si>
    <t>点击页面顶端”&gt;"</t>
  </si>
  <si>
    <t>流程2</t>
  </si>
  <si>
    <t>点击个人中心-我的维修服务</t>
  </si>
  <si>
    <t>跳到【我的维修服务】-维修订单列表页</t>
  </si>
  <si>
    <t>跳转到【订单详情】-流程页</t>
  </si>
  <si>
    <t>点击“去支付”（待支付）</t>
  </si>
  <si>
    <t>点击”删除订单“（交易已取消）</t>
  </si>
  <si>
    <t>流程3</t>
  </si>
  <si>
    <t>点击卡密激活</t>
  </si>
  <si>
    <t>进入【手机绑定】页</t>
  </si>
  <si>
    <t>完成绑定</t>
  </si>
  <si>
    <t>跳转到【碎屏保卡密】页</t>
  </si>
  <si>
    <t>点击页面底端的“理赔”按键（在保）</t>
  </si>
  <si>
    <t>ocss store V1.9.1冒烟测试用例</t>
  </si>
  <si>
    <t>主页</t>
  </si>
  <si>
    <t>商家登录</t>
  </si>
  <si>
    <t>进入首页</t>
  </si>
  <si>
    <t>点击“我的营收”的“&gt;"</t>
  </si>
  <si>
    <t>进入”我的营收“详情页面</t>
  </si>
  <si>
    <t>点击”提现&gt;"</t>
  </si>
  <si>
    <t>进入【提现】页面</t>
  </si>
  <si>
    <t>点击金额数后的“&gt;"</t>
  </si>
  <si>
    <t>进入【收入记录】页面</t>
  </si>
  <si>
    <t>在主页点击”手机维修“业务模块</t>
  </si>
  <si>
    <t>进入手机维修订单tab页</t>
  </si>
  <si>
    <t>商家下单流程</t>
  </si>
  <si>
    <t>点击手机维修订单tab页右上角的“下单”按键</t>
  </si>
  <si>
    <t>跳转到【维修下单】页面</t>
  </si>
  <si>
    <t>选择点击一个品牌</t>
  </si>
  <si>
    <t>跳转到对应的型号选择页面</t>
  </si>
  <si>
    <t>选择一个型号</t>
  </si>
  <si>
    <t>跳转到【故障选择】页</t>
  </si>
  <si>
    <t>选择故障后，点击“确定”按键</t>
  </si>
  <si>
    <t>跳转到【评估结果】页</t>
  </si>
  <si>
    <t>点击“取消维修”</t>
  </si>
  <si>
    <t>页面跳转到维修订单列表tab页</t>
  </si>
  <si>
    <t>点击“重新评估”</t>
  </si>
  <si>
    <t>跳转到【维修下单】品牌选择页</t>
  </si>
  <si>
    <t>维修流程</t>
  </si>
  <si>
    <t>点击“开始维修”按键</t>
  </si>
  <si>
    <t>页面跳转到身份【填写信息】页</t>
  </si>
  <si>
    <t>填写完成后，点击“确定”，验证页面跳转</t>
  </si>
  <si>
    <t>跳转到【订单详情】-维修中 页</t>
  </si>
  <si>
    <t>点击”完成维修“</t>
  </si>
  <si>
    <t>页面跳转至【取证拍照页】</t>
  </si>
  <si>
    <t>编辑完成后，点击“提交”按键</t>
  </si>
  <si>
    <t>弹出提交确认弹框</t>
  </si>
  <si>
    <t>点击确认提交</t>
  </si>
  <si>
    <t>页面跳转到【待支付-订单详情】页</t>
  </si>
  <si>
    <t>点击“确认完成”（补差价=0）</t>
  </si>
  <si>
    <t>订单详情刷新页面，显示订单“已完成”</t>
  </si>
  <si>
    <t>点击“商家代付”(补差价&gt;0)</t>
  </si>
  <si>
    <t>弹出支付弹窗</t>
  </si>
  <si>
    <t>普通单</t>
  </si>
  <si>
    <t>点击“支付”按键</t>
  </si>
  <si>
    <t>跳转到微信支付平台</t>
  </si>
  <si>
    <t>用户已完成线下支付，点击”支付平台费“</t>
  </si>
  <si>
    <t>完成支付操作后</t>
  </si>
  <si>
    <t>跳转到【订单详情页】-交易已完成</t>
  </si>
  <si>
    <t>点击“修改订单”</t>
  </si>
  <si>
    <t>页面跳转到【故障选择】-修改 页面</t>
  </si>
  <si>
    <t>选择故障或者修改机型后，点击确定</t>
  </si>
  <si>
    <t>页面跳转到【评估结果】页</t>
  </si>
  <si>
    <t>取消订单流程</t>
  </si>
  <si>
    <t>提示“提交成功”，页面跳转到“取消审核中”【维修订单列表】页</t>
  </si>
  <si>
    <t>页面顶端出现提示”申请取消审核通过“5s后消失</t>
  </si>
  <si>
    <t>页面顶端出现提示”。。。已重新开启“</t>
  </si>
  <si>
    <t>点击提示</t>
  </si>
  <si>
    <t>跳转到对应的【订单详情】页</t>
  </si>
  <si>
    <t>理赔单维修流程</t>
  </si>
  <si>
    <t>点击”开始维修“</t>
  </si>
  <si>
    <t>弹出开始维修确认弹框</t>
  </si>
  <si>
    <t>确认”开始维修“</t>
  </si>
  <si>
    <t xml:space="preserve">页面跳转到定损拍照页 </t>
  </si>
  <si>
    <t>上传完成所有照片后，点击”提交“</t>
  </si>
  <si>
    <t>跳转到【订单详情】-维修中 页面</t>
  </si>
  <si>
    <t>点击“完成维修”</t>
  </si>
  <si>
    <t xml:space="preserve">页面跳转到【取证拍照】-理赔 页 </t>
  </si>
  <si>
    <t>点击“商家代付”</t>
  </si>
  <si>
    <t>跳转到【订单详情页】-待平台审核中 页</t>
  </si>
  <si>
    <t>后台审核不通过</t>
  </si>
  <si>
    <t>显示【历史订单列表】页-审核不通过</t>
  </si>
  <si>
    <t>后台审核通过</t>
  </si>
  <si>
    <t>显示【历史订单列表】页-交易已完成</t>
  </si>
  <si>
    <t>进入订单详情页</t>
  </si>
  <si>
    <t>碎屏险流程</t>
  </si>
  <si>
    <t>商家端扫描取证二维码</t>
  </si>
  <si>
    <t>跳转到取证详情页</t>
  </si>
  <si>
    <t>上传取证视频，点击“提交信息”</t>
  </si>
  <si>
    <t>订单详情页刷新，状态更新为“审核中”</t>
  </si>
  <si>
    <t>后台审核通过，验证订单状态</t>
  </si>
  <si>
    <t>订单详情页刷新，状态更新为“待结算”</t>
  </si>
  <si>
    <t>后台审核不通过，验证订单状态</t>
  </si>
  <si>
    <t>订单详情页刷新，状态更新为“审核失败”</t>
  </si>
  <si>
    <t>后台购买保险并确认协议，验证订单状态</t>
  </si>
  <si>
    <t>订单详情页刷新，状态更新为“已完成”</t>
  </si>
  <si>
    <t>手机回收流程</t>
  </si>
  <si>
    <t>用户下单到商家</t>
  </si>
  <si>
    <t>订单显示“待接收”</t>
  </si>
  <si>
    <t>点击“接单”</t>
  </si>
  <si>
    <t>订单状态更新为“待定价“</t>
  </si>
  <si>
    <t>点击”确认回收“</t>
  </si>
  <si>
    <t>页面跳转到”上传照片“页</t>
  </si>
  <si>
    <t>上传照片后，点击”发布信息“</t>
  </si>
  <si>
    <t>订单信息发布到回收商端，且订单状态变更为“待回收”</t>
  </si>
  <si>
    <t>回收商家接收订单，验证订单状态</t>
  </si>
  <si>
    <t>订单状态变更为“待支付”</t>
  </si>
  <si>
    <t>回收商端支付完成，验证订单状态</t>
  </si>
  <si>
    <t>订单状态变更为“待发货”</t>
  </si>
  <si>
    <t>商家端点击点击“发货”</t>
  </si>
  <si>
    <t>进入到填写快递单号页面</t>
  </si>
  <si>
    <t>输入正确的快递公司、快递单号，点击“确认发货”</t>
  </si>
  <si>
    <t>订单状态变更为“待收件”</t>
  </si>
  <si>
    <t>回收商端点击收货，验证订单状态</t>
  </si>
  <si>
    <t>订单状态变更为“交易完成”</t>
  </si>
  <si>
    <t>ocss Store V1.9.1冒烟用例</t>
  </si>
  <si>
    <t>生成卡密</t>
  </si>
  <si>
    <t>出现下拉列表（淘宝，其他）</t>
  </si>
  <si>
    <t>出现下拉列表（千机网500保额碎屏险，全民基础
碎屏保，全民尊享碎屏保，异型屏碎屏保）</t>
  </si>
  <si>
    <t>正常输入，超过15字符则无法再输入</t>
  </si>
  <si>
    <t>正常输入，超过10字符则无法再输入</t>
  </si>
  <si>
    <r>
      <rPr>
        <sz val="11"/>
        <rFont val="微软雅黑"/>
        <family val="2"/>
        <charset val="134"/>
      </rPr>
      <t>输入201或者大于</t>
    </r>
    <r>
      <rPr>
        <sz val="11"/>
        <rFont val="微软雅黑"/>
        <family val="2"/>
        <charset val="134"/>
      </rPr>
      <t>200</t>
    </r>
  </si>
  <si>
    <t>输入开户名英文字符，特殊符号</t>
  </si>
  <si>
    <r>
      <rPr>
        <sz val="11"/>
        <rFont val="微软雅黑"/>
        <family val="2"/>
        <charset val="134"/>
      </rPr>
      <t>输入大于4</t>
    </r>
    <r>
      <rPr>
        <sz val="11"/>
        <rFont val="微软雅黑"/>
        <family val="2"/>
        <charset val="134"/>
      </rPr>
      <t>0位</t>
    </r>
  </si>
  <si>
    <t>待分配详情页面</t>
  </si>
  <si>
    <t>输入原因（2-40）</t>
  </si>
  <si>
    <t>与故障库一致</t>
  </si>
  <si>
    <t>默认到店服务</t>
  </si>
  <si>
    <t>跳转到【分配订单】页面</t>
  </si>
  <si>
    <t>故障配置</t>
  </si>
  <si>
    <t>无法编辑成功</t>
  </si>
  <si>
    <t>点击品牌名称旁的编辑图标</t>
  </si>
  <si>
    <t>品牌名称显示成可编辑状态</t>
  </si>
  <si>
    <t>编辑后，点击页面空白处</t>
  </si>
  <si>
    <t>点击排序号旁的编辑图标</t>
  </si>
  <si>
    <t>验证”是否显示“勾选框显示</t>
  </si>
  <si>
    <t>验证前端是否显示对应故障信息</t>
  </si>
  <si>
    <t>不显示</t>
  </si>
  <si>
    <t>点击勾选“是否显示”勾选框，验证前端显示情况</t>
  </si>
  <si>
    <t>显示对应的故障信息</t>
  </si>
  <si>
    <t>点击型号名称旁的编辑图标</t>
  </si>
  <si>
    <t>型号名称显示成可编辑状态</t>
  </si>
  <si>
    <t>显示正确，页面顶端显示品牌、型号，底端显示”保存“、”发布“、”操作日志“按键；第一次编辑的页面只显示“新增故障类型”按键</t>
  </si>
  <si>
    <t>页面信息编辑后，点击“保存”</t>
  </si>
  <si>
    <t>后台编辑信息保存，前端不更新</t>
  </si>
  <si>
    <t>点击故障类型后的”修改排序“按键</t>
  </si>
  <si>
    <t>点击故障信息后的“修改”按键</t>
  </si>
  <si>
    <t>“排序号”、“配件价格”、“人工费”、“平台费”信息变成可编辑状态</t>
  </si>
  <si>
    <t>按照编辑时间倒序排列</t>
  </si>
  <si>
    <t>点击故障类型信息右侧的”修改“按键</t>
  </si>
  <si>
    <t>故障类型名称变为可编辑状态</t>
  </si>
  <si>
    <t>点击故障右侧的“修改”</t>
  </si>
  <si>
    <t>故障和“维修方式”变为可编辑状态</t>
  </si>
  <si>
    <t>登录</t>
    <phoneticPr fontId="35" type="noConversion"/>
  </si>
  <si>
    <t>1、不输入账号，直接点击【登录】</t>
    <phoneticPr fontId="35" type="noConversion"/>
  </si>
  <si>
    <t>2、输入错误的账号，点击【登录】</t>
    <phoneticPr fontId="35" type="noConversion"/>
  </si>
  <si>
    <t>3、输入正确的账号，点击【登录】</t>
    <phoneticPr fontId="35" type="noConversion"/>
  </si>
  <si>
    <t>3、登录成功，进入到对应的页面</t>
    <phoneticPr fontId="35" type="noConversion"/>
  </si>
  <si>
    <t>2、弹出提示：“账号或密码错误”</t>
    <phoneticPr fontId="35" type="noConversion"/>
  </si>
  <si>
    <t>1、登录按钮置灰，点击无效</t>
    <phoneticPr fontId="35" type="noConversion"/>
  </si>
  <si>
    <t>输入正确密码</t>
    <phoneticPr fontId="35" type="noConversion"/>
  </si>
  <si>
    <t>输入正确账号</t>
    <phoneticPr fontId="35" type="noConversion"/>
  </si>
  <si>
    <t>1、不输入密码，点击【登录】</t>
    <phoneticPr fontId="35" type="noConversion"/>
  </si>
  <si>
    <t>2、输入5位数密码，点击【登录】</t>
    <phoneticPr fontId="35" type="noConversion"/>
  </si>
  <si>
    <t>3、输入17位数密码，点击【登录】</t>
    <phoneticPr fontId="35" type="noConversion"/>
  </si>
  <si>
    <t>4、输入符合规范的错误密码，点击【登录】</t>
    <phoneticPr fontId="35" type="noConversion"/>
  </si>
  <si>
    <t>5、输入正确的密码，点击【登录】</t>
    <phoneticPr fontId="35" type="noConversion"/>
  </si>
  <si>
    <t>1、登录按钮置灰，点击无效</t>
    <phoneticPr fontId="35" type="noConversion"/>
  </si>
  <si>
    <t>2、登录按钮置灰，点击无效，密码长度为6—16位</t>
    <phoneticPr fontId="35" type="noConversion"/>
  </si>
  <si>
    <t>3、密码最多输入16位字符，超过无法继续输入</t>
    <phoneticPr fontId="35" type="noConversion"/>
  </si>
  <si>
    <t>4、弹出提示“账号或密码错误”</t>
    <phoneticPr fontId="35" type="noConversion"/>
  </si>
  <si>
    <t>5、登录成功，进入到对应的页面</t>
    <phoneticPr fontId="35" type="noConversion"/>
  </si>
  <si>
    <t>清空功能</t>
    <phoneticPr fontId="35" type="noConversion"/>
  </si>
  <si>
    <t>账号或密码清空</t>
    <phoneticPr fontId="35" type="noConversion"/>
  </si>
  <si>
    <t>登录/注册</t>
    <phoneticPr fontId="35" type="noConversion"/>
  </si>
  <si>
    <t>注册</t>
    <phoneticPr fontId="35" type="noConversion"/>
  </si>
  <si>
    <t>1、不输入手机号，点击【获取验证码】</t>
    <phoneticPr fontId="35" type="noConversion"/>
  </si>
  <si>
    <t>2、输入10位数手机号，点击【获取验证码】</t>
    <phoneticPr fontId="35" type="noConversion"/>
  </si>
  <si>
    <t>3、输入12位数手机号，点击【获取验证码】</t>
    <phoneticPr fontId="35" type="noConversion"/>
  </si>
  <si>
    <t>4、手机号输入框输入汉字、字母、数字、特殊符号</t>
    <phoneticPr fontId="35" type="noConversion"/>
  </si>
  <si>
    <t>5、输入已注册的手机号，点击【获取验证码】</t>
    <phoneticPr fontId="35" type="noConversion"/>
  </si>
  <si>
    <t>6、输入未注册的手机号，点击【获取验证码】</t>
    <phoneticPr fontId="35" type="noConversion"/>
  </si>
  <si>
    <t>1、获取验证码按钮置灰，点击无效</t>
    <phoneticPr fontId="35" type="noConversion"/>
  </si>
  <si>
    <t>2、获取验证码按钮置灰，点击无效，手机号为11个字符长度</t>
    <phoneticPr fontId="35" type="noConversion"/>
  </si>
  <si>
    <t>3、手机号最多输入11个字符长度，超过无法继续输入</t>
    <phoneticPr fontId="35" type="noConversion"/>
  </si>
  <si>
    <t>4、手机号只能输入数字</t>
    <phoneticPr fontId="35" type="noConversion"/>
  </si>
  <si>
    <t>5、弹出对应的提示信息</t>
    <phoneticPr fontId="35" type="noConversion"/>
  </si>
  <si>
    <t>6、弹出图形验证码输入弹窗</t>
    <phoneticPr fontId="35" type="noConversion"/>
  </si>
  <si>
    <t>1、确定按钮置灰，点击无效</t>
    <phoneticPr fontId="35" type="noConversion"/>
  </si>
  <si>
    <t>2、弹出对应的提示信息</t>
    <phoneticPr fontId="35" type="noConversion"/>
  </si>
  <si>
    <t>短信验证码</t>
    <phoneticPr fontId="35" type="noConversion"/>
  </si>
  <si>
    <t>1、不输入短信验证码，点击【确定】</t>
    <phoneticPr fontId="35" type="noConversion"/>
  </si>
  <si>
    <t>2、输入错误的短信验证码，点击【确定】</t>
    <phoneticPr fontId="35" type="noConversion"/>
  </si>
  <si>
    <t>3、输入失效的短信验证码，点击【确定】</t>
    <phoneticPr fontId="35" type="noConversion"/>
  </si>
  <si>
    <t>4、输入正确的短信验证码，点击【确定】</t>
    <phoneticPr fontId="35" type="noConversion"/>
  </si>
  <si>
    <t>3、弹出对应的提示信息</t>
    <phoneticPr fontId="35" type="noConversion"/>
  </si>
  <si>
    <t>4、账号注册成功，进入到完善资料页面</t>
    <phoneticPr fontId="35" type="noConversion"/>
  </si>
  <si>
    <t>1、不输入密码，点击【确定】</t>
    <phoneticPr fontId="35" type="noConversion"/>
  </si>
  <si>
    <t>7、输入6位数字+字母的密码，点击【确定】</t>
    <phoneticPr fontId="35" type="noConversion"/>
  </si>
  <si>
    <t>6、密码输入特殊符号，点击【确定】</t>
    <phoneticPr fontId="35" type="noConversion"/>
  </si>
  <si>
    <t>5、输入6位纯字母密码，点击【确定】</t>
    <phoneticPr fontId="35" type="noConversion"/>
  </si>
  <si>
    <t>4、输入6位纯数字密码，点击【确定】</t>
    <phoneticPr fontId="35" type="noConversion"/>
  </si>
  <si>
    <t>3、输入17位数密码，点击【确定】</t>
    <phoneticPr fontId="35" type="noConversion"/>
  </si>
  <si>
    <t>2、输入5位数密码，点击【确定】</t>
    <phoneticPr fontId="35" type="noConversion"/>
  </si>
  <si>
    <t>1、确定按钮置灰，点击无效</t>
    <phoneticPr fontId="35" type="noConversion"/>
  </si>
  <si>
    <t>3、密码最多输入16位，超过无法继续输入</t>
    <phoneticPr fontId="35" type="noConversion"/>
  </si>
  <si>
    <t>2、确定按钮置灰，点击无效，密码长度为6—16位</t>
    <phoneticPr fontId="35" type="noConversion"/>
  </si>
  <si>
    <t>7、账号注册成功，进入到完善资料页面</t>
    <phoneticPr fontId="35" type="noConversion"/>
  </si>
  <si>
    <t>6、密码输入框只能输入数字和字母</t>
    <phoneticPr fontId="35" type="noConversion"/>
  </si>
  <si>
    <t>5、弹出对应的提示信息，密码由数字+字母组成</t>
    <phoneticPr fontId="35" type="noConversion"/>
  </si>
  <si>
    <t xml:space="preserve"> 4、弹出对应的提示信息，密码由数字+字母组成</t>
    <phoneticPr fontId="35" type="noConversion"/>
  </si>
  <si>
    <t>1、点击【OCSS Store注册协议】</t>
    <phoneticPr fontId="35" type="noConversion"/>
  </si>
  <si>
    <t>2、查看注册协议勾选框</t>
    <phoneticPr fontId="35" type="noConversion"/>
  </si>
  <si>
    <t>2、注册协议默认勾选，注册协议勾选框可取消，取消后，确定按钮置灰</t>
    <phoneticPr fontId="35" type="noConversion"/>
  </si>
  <si>
    <t>1、点击后，进入到注册协议页面，协议内容显示正确</t>
    <phoneticPr fontId="35" type="noConversion"/>
  </si>
  <si>
    <t>注册协议</t>
    <phoneticPr fontId="35" type="noConversion"/>
  </si>
  <si>
    <t>页面</t>
    <phoneticPr fontId="35" type="noConversion"/>
  </si>
  <si>
    <t>点击【忘记密码】</t>
    <phoneticPr fontId="35" type="noConversion"/>
  </si>
  <si>
    <t>进入到忘记密码页面</t>
    <phoneticPr fontId="35" type="noConversion"/>
  </si>
  <si>
    <t>1、不输入账号，点击【获取验证码】</t>
    <phoneticPr fontId="35" type="noConversion"/>
  </si>
  <si>
    <t>2、输入不存在的账号，点击【获取验证码】</t>
    <phoneticPr fontId="35" type="noConversion"/>
  </si>
  <si>
    <t>3、输入存在的账号，点击【获取验证码】</t>
    <phoneticPr fontId="35" type="noConversion"/>
  </si>
  <si>
    <t>1、获取验证码按钮置灰，点击无效</t>
    <phoneticPr fontId="35" type="noConversion"/>
  </si>
  <si>
    <t>2、弹出对应的提示信息</t>
    <phoneticPr fontId="35" type="noConversion"/>
  </si>
  <si>
    <t>3、短信验证码发送成功，出现120s倒计时</t>
    <phoneticPr fontId="35" type="noConversion"/>
  </si>
  <si>
    <t>账号输入框</t>
    <phoneticPr fontId="35" type="noConversion"/>
  </si>
  <si>
    <t>4、输入正确的短信验证码，点击【完成】</t>
    <phoneticPr fontId="35" type="noConversion"/>
  </si>
  <si>
    <t>3、输入失效的短信验证码，点击【完成】</t>
    <phoneticPr fontId="35" type="noConversion"/>
  </si>
  <si>
    <t>2、输入错误的短信验证码，点击【完成】</t>
    <phoneticPr fontId="35" type="noConversion"/>
  </si>
  <si>
    <t>1、不输入短信验证码，点击【完成】</t>
    <phoneticPr fontId="35" type="noConversion"/>
  </si>
  <si>
    <t>4、密码修改成功，进入到登录页面</t>
    <phoneticPr fontId="35" type="noConversion"/>
  </si>
  <si>
    <t>3、弹出对应的提示信息</t>
    <phoneticPr fontId="35" type="noConversion"/>
  </si>
  <si>
    <t>1、完成按钮置灰，点击无效</t>
    <phoneticPr fontId="35" type="noConversion"/>
  </si>
  <si>
    <t>短信验证码</t>
    <phoneticPr fontId="35" type="noConversion"/>
  </si>
  <si>
    <t>1、不输入密码，点击【完成】</t>
    <phoneticPr fontId="35" type="noConversion"/>
  </si>
  <si>
    <t>2、输入5位数密码，点击【完成】</t>
    <phoneticPr fontId="35" type="noConversion"/>
  </si>
  <si>
    <t>3、输入17位数密码，点击【完成】</t>
    <phoneticPr fontId="35" type="noConversion"/>
  </si>
  <si>
    <t>4、输入6位纯数字密码，点击【完成】</t>
    <phoneticPr fontId="35" type="noConversion"/>
  </si>
  <si>
    <t>5、输入6位纯字母密码，点击【完成】</t>
    <phoneticPr fontId="35" type="noConversion"/>
  </si>
  <si>
    <t>6、密码输入特殊符号，点击【完成】</t>
    <phoneticPr fontId="35" type="noConversion"/>
  </si>
  <si>
    <t>7、输入6位数字+字母的密码，点击【完成】</t>
    <phoneticPr fontId="35" type="noConversion"/>
  </si>
  <si>
    <t>新密码输入框</t>
    <phoneticPr fontId="35" type="noConversion"/>
  </si>
  <si>
    <t>1、完成按钮置灰，点击无效</t>
    <phoneticPr fontId="35" type="noConversion"/>
  </si>
  <si>
    <t>2、完成按钮置灰，点击无效，密码长度为6—16位</t>
    <phoneticPr fontId="35" type="noConversion"/>
  </si>
  <si>
    <t>3、密码最多输入16位，超过无法继续输入</t>
    <phoneticPr fontId="35" type="noConversion"/>
  </si>
  <si>
    <t>4、弹出对应的提示信息，密码由数字+字母组成</t>
    <phoneticPr fontId="35" type="noConversion"/>
  </si>
  <si>
    <t>5、弹出对应的提示信息，密码由数字+字母组成</t>
    <phoneticPr fontId="35" type="noConversion"/>
  </si>
  <si>
    <t>6、密码输入框只能输入数字和字母</t>
    <phoneticPr fontId="35" type="noConversion"/>
  </si>
  <si>
    <t>7、密码修改成功，进入到登录页面</t>
    <phoneticPr fontId="35" type="noConversion"/>
  </si>
  <si>
    <t>验证忘记密码页面</t>
    <phoneticPr fontId="35" type="noConversion"/>
  </si>
  <si>
    <t>验证首页页面</t>
    <phoneticPr fontId="35" type="noConversion"/>
  </si>
  <si>
    <t>页面显示正确，符号UI设计</t>
    <phoneticPr fontId="35" type="noConversion"/>
  </si>
  <si>
    <t>切换到注册页面</t>
    <phoneticPr fontId="35" type="noConversion"/>
  </si>
  <si>
    <t>点击【登录】</t>
    <phoneticPr fontId="35" type="noConversion"/>
  </si>
  <si>
    <t>跳转到首页页面</t>
    <phoneticPr fontId="35" type="noConversion"/>
  </si>
  <si>
    <t>首页</t>
    <phoneticPr fontId="35" type="noConversion"/>
  </si>
  <si>
    <t>页面</t>
    <phoneticPr fontId="35" type="noConversion"/>
  </si>
  <si>
    <t>忘记密码</t>
    <phoneticPr fontId="35" type="noConversion"/>
  </si>
  <si>
    <t>服务</t>
    <phoneticPr fontId="35" type="noConversion"/>
  </si>
  <si>
    <t>资金</t>
    <phoneticPr fontId="35" type="noConversion"/>
  </si>
  <si>
    <t>订单</t>
    <phoneticPr fontId="35" type="noConversion"/>
  </si>
  <si>
    <t>售后</t>
    <phoneticPr fontId="35" type="noConversion"/>
  </si>
  <si>
    <t>门店</t>
    <phoneticPr fontId="35" type="noConversion"/>
  </si>
  <si>
    <t>员工</t>
    <phoneticPr fontId="35" type="noConversion"/>
  </si>
  <si>
    <t>回收</t>
    <phoneticPr fontId="35" type="noConversion"/>
  </si>
  <si>
    <t>报表</t>
    <phoneticPr fontId="35" type="noConversion"/>
  </si>
  <si>
    <t>消息</t>
    <phoneticPr fontId="35" type="noConversion"/>
  </si>
  <si>
    <t>2、使用门店端账号登录</t>
    <phoneticPr fontId="35" type="noConversion"/>
  </si>
  <si>
    <t>3、使用维修师端账号登录</t>
    <phoneticPr fontId="35" type="noConversion"/>
  </si>
  <si>
    <t>1、使用商家端账号登录</t>
    <phoneticPr fontId="35" type="noConversion"/>
  </si>
  <si>
    <t>1、商家端登录，首页功能有资金、订单、门店、员工、报表、消息</t>
    <phoneticPr fontId="35" type="noConversion"/>
  </si>
  <si>
    <t>我的</t>
    <phoneticPr fontId="35" type="noConversion"/>
  </si>
  <si>
    <t>点击首页右上角的图标</t>
    <phoneticPr fontId="35" type="noConversion"/>
  </si>
  <si>
    <t>点击左上角【X】</t>
    <phoneticPr fontId="35" type="noConversion"/>
  </si>
  <si>
    <t>关于我们</t>
    <phoneticPr fontId="35" type="noConversion"/>
  </si>
  <si>
    <t>联系我们</t>
    <phoneticPr fontId="35" type="noConversion"/>
  </si>
  <si>
    <t>退出登录</t>
    <phoneticPr fontId="35" type="noConversion"/>
  </si>
  <si>
    <t>点击【关于我们】</t>
    <phoneticPr fontId="35" type="noConversion"/>
  </si>
  <si>
    <t>点击【退出登录】</t>
    <phoneticPr fontId="35" type="noConversion"/>
  </si>
  <si>
    <t>点击【联系我们】</t>
    <phoneticPr fontId="35" type="noConversion"/>
  </si>
  <si>
    <t>进入到关于我们页面，页面数据显示正确</t>
    <phoneticPr fontId="35" type="noConversion"/>
  </si>
  <si>
    <t>弹窗提示拨打客服热线028-83228927</t>
    <phoneticPr fontId="35" type="noConversion"/>
  </si>
  <si>
    <t>页面弹出二次提示，确认后退回到登录页面</t>
    <phoneticPr fontId="35" type="noConversion"/>
  </si>
  <si>
    <t>消息</t>
    <phoneticPr fontId="35" type="noConversion"/>
  </si>
  <si>
    <t>账号显示</t>
    <phoneticPr fontId="35" type="noConversion"/>
  </si>
  <si>
    <t>验证账号显示</t>
    <phoneticPr fontId="35" type="noConversion"/>
  </si>
  <si>
    <t>显示登录账号的姓名和电话，头像如果没有则默认一个</t>
    <phoneticPr fontId="35" type="noConversion"/>
  </si>
  <si>
    <t>点击首页【消息】</t>
    <phoneticPr fontId="35" type="noConversion"/>
  </si>
  <si>
    <t>进入到通知中心页面</t>
    <phoneticPr fontId="35" type="noConversion"/>
  </si>
  <si>
    <t>页面</t>
    <phoneticPr fontId="35" type="noConversion"/>
  </si>
  <si>
    <t>验证通知中心页面显示</t>
    <phoneticPr fontId="35" type="noConversion"/>
  </si>
  <si>
    <t>页面显示正确，符号UI设计</t>
    <phoneticPr fontId="35" type="noConversion"/>
  </si>
  <si>
    <t>公告</t>
    <phoneticPr fontId="35" type="noConversion"/>
  </si>
  <si>
    <t>系统消息</t>
    <phoneticPr fontId="35" type="noConversion"/>
  </si>
  <si>
    <t>点击【公告】</t>
    <phoneticPr fontId="35" type="noConversion"/>
  </si>
  <si>
    <t>点击【系统消息】</t>
    <phoneticPr fontId="35" type="noConversion"/>
  </si>
  <si>
    <t>进入到系统消息页面，最新的消息显示在最前面</t>
    <phoneticPr fontId="35" type="noConversion"/>
  </si>
  <si>
    <t>资金</t>
    <phoneticPr fontId="35" type="noConversion"/>
  </si>
  <si>
    <t>页面</t>
    <phoneticPr fontId="35" type="noConversion"/>
  </si>
  <si>
    <t>点击首页【资金】</t>
    <phoneticPr fontId="35" type="noConversion"/>
  </si>
  <si>
    <t>进入到资金管理页面</t>
    <phoneticPr fontId="35" type="noConversion"/>
  </si>
  <si>
    <t>页面显示正确，符号UI设计</t>
    <phoneticPr fontId="35" type="noConversion"/>
  </si>
  <si>
    <t>收入明细展示</t>
    <phoneticPr fontId="35" type="noConversion"/>
  </si>
  <si>
    <t>预存款金额</t>
    <phoneticPr fontId="35" type="noConversion"/>
  </si>
  <si>
    <t>收益金额</t>
    <phoneticPr fontId="35" type="noConversion"/>
  </si>
  <si>
    <t>可提现</t>
    <phoneticPr fontId="35" type="noConversion"/>
  </si>
  <si>
    <t>点击【消息】</t>
    <phoneticPr fontId="35" type="noConversion"/>
  </si>
  <si>
    <t>点击【报表】</t>
    <phoneticPr fontId="35" type="noConversion"/>
  </si>
  <si>
    <t>点击【回收】</t>
    <phoneticPr fontId="35" type="noConversion"/>
  </si>
  <si>
    <t>点击【员工】</t>
    <phoneticPr fontId="35" type="noConversion"/>
  </si>
  <si>
    <t>点击【门店】</t>
    <phoneticPr fontId="35" type="noConversion"/>
  </si>
  <si>
    <t>点击【售后】</t>
    <phoneticPr fontId="35" type="noConversion"/>
  </si>
  <si>
    <t>点击【订单】</t>
    <phoneticPr fontId="35" type="noConversion"/>
  </si>
  <si>
    <t>点击【下单】</t>
    <phoneticPr fontId="35" type="noConversion"/>
  </si>
  <si>
    <t>点击【资金】</t>
    <phoneticPr fontId="35" type="noConversion"/>
  </si>
  <si>
    <t>跳转到【资金】页面；</t>
    <phoneticPr fontId="35" type="noConversion"/>
  </si>
  <si>
    <r>
      <t>跳转到【下单】页面；</t>
    </r>
    <r>
      <rPr>
        <sz val="10"/>
        <color rgb="FFFF0000"/>
        <rFont val="微软雅黑"/>
        <family val="2"/>
        <charset val="134"/>
      </rPr>
      <t>（商家端登录无此功能）</t>
    </r>
    <phoneticPr fontId="35" type="noConversion"/>
  </si>
  <si>
    <t>跳转到【订单】页面；</t>
    <phoneticPr fontId="35" type="noConversion"/>
  </si>
  <si>
    <r>
      <t>跳转到【门店】页面；</t>
    </r>
    <r>
      <rPr>
        <sz val="10"/>
        <color rgb="FFFF0000"/>
        <rFont val="微软雅黑"/>
        <family val="2"/>
        <charset val="134"/>
      </rPr>
      <t>（门店端和维修师端登录无此功能）</t>
    </r>
    <phoneticPr fontId="35" type="noConversion"/>
  </si>
  <si>
    <r>
      <t>跳转到【员工】页面；</t>
    </r>
    <r>
      <rPr>
        <sz val="10"/>
        <color rgb="FFFF0000"/>
        <rFont val="微软雅黑"/>
        <family val="2"/>
        <charset val="134"/>
      </rPr>
      <t>（维修师端登录无此功能）</t>
    </r>
    <phoneticPr fontId="35" type="noConversion"/>
  </si>
  <si>
    <r>
      <t>跳转到【回收】页面；</t>
    </r>
    <r>
      <rPr>
        <sz val="10"/>
        <color rgb="FFFF0000"/>
        <rFont val="微软雅黑"/>
        <family val="2"/>
        <charset val="134"/>
      </rPr>
      <t>（商家端登录无此功能）</t>
    </r>
    <phoneticPr fontId="35" type="noConversion"/>
  </si>
  <si>
    <t>跳转到【报表】页面；</t>
    <phoneticPr fontId="35" type="noConversion"/>
  </si>
  <si>
    <t>跳转到【消息】页面；</t>
    <phoneticPr fontId="35" type="noConversion"/>
  </si>
  <si>
    <t>验证预存款金额</t>
    <phoneticPr fontId="35" type="noConversion"/>
  </si>
  <si>
    <r>
      <t>显示该商家的预存款金额；</t>
    </r>
    <r>
      <rPr>
        <sz val="10"/>
        <color rgb="FFFF0000"/>
        <rFont val="微软雅黑"/>
        <family val="2"/>
        <charset val="134"/>
      </rPr>
      <t>（门店和维修师登录没有此项的显示）</t>
    </r>
    <phoneticPr fontId="35" type="noConversion"/>
  </si>
  <si>
    <t>验证收益金额</t>
    <phoneticPr fontId="35" type="noConversion"/>
  </si>
  <si>
    <t>验证可提现</t>
    <phoneticPr fontId="35" type="noConversion"/>
  </si>
  <si>
    <t>收入明细</t>
    <phoneticPr fontId="35" type="noConversion"/>
  </si>
  <si>
    <t>显示登陆的该商家、门店、维修师的收益金额；</t>
    <phoneticPr fontId="35" type="noConversion"/>
  </si>
  <si>
    <t>提现记录</t>
    <phoneticPr fontId="35" type="noConversion"/>
  </si>
  <si>
    <r>
      <t>显示该商家总的可提现金额；</t>
    </r>
    <r>
      <rPr>
        <sz val="10"/>
        <color rgb="FFFF0000"/>
        <rFont val="微软雅黑"/>
        <family val="2"/>
        <charset val="134"/>
      </rPr>
      <t>（门店和维修师登录没有此项的显示）</t>
    </r>
    <phoneticPr fontId="35" type="noConversion"/>
  </si>
  <si>
    <t>验证【收入明细】列表页面</t>
    <phoneticPr fontId="35" type="noConversion"/>
  </si>
  <si>
    <t>进入到公告列表页，最新的公告显示在最前面</t>
    <phoneticPr fontId="35" type="noConversion"/>
  </si>
  <si>
    <t>点击左上角【返回】</t>
    <phoneticPr fontId="35" type="noConversion"/>
  </si>
  <si>
    <t>退出我的页面，回到之前页面</t>
    <phoneticPr fontId="35" type="noConversion"/>
  </si>
  <si>
    <t>退出收入明细列表页面，回到之前页面</t>
    <phoneticPr fontId="35" type="noConversion"/>
  </si>
  <si>
    <t>点击【资金管理】页面的【收入明细】</t>
    <phoneticPr fontId="35" type="noConversion"/>
  </si>
  <si>
    <t>点击【资金管理】页面的【提现记录】</t>
    <phoneticPr fontId="35" type="noConversion"/>
  </si>
  <si>
    <r>
      <t>进入到收入明细列表页；</t>
    </r>
    <r>
      <rPr>
        <sz val="10"/>
        <color rgb="FFFF0000"/>
        <rFont val="微软雅黑"/>
        <family val="2"/>
        <charset val="134"/>
      </rPr>
      <t>（门店账号登录没有【收入明细】的显示）</t>
    </r>
    <phoneticPr fontId="35" type="noConversion"/>
  </si>
  <si>
    <t>验证【提现记录】列表页面</t>
    <phoneticPr fontId="35" type="noConversion"/>
  </si>
  <si>
    <t>最新的提现记录显示在最前面，一页显示20条，</t>
    <phoneticPr fontId="35" type="noConversion"/>
  </si>
  <si>
    <t>点击左上角【返回】</t>
    <phoneticPr fontId="35" type="noConversion"/>
  </si>
  <si>
    <t>退出提现记录列表页面，回到之前页面</t>
    <phoneticPr fontId="35" type="noConversion"/>
  </si>
  <si>
    <t>列表栏</t>
    <phoneticPr fontId="35" type="noConversion"/>
  </si>
  <si>
    <t>列表栏信息验证</t>
    <phoneticPr fontId="35" type="noConversion"/>
  </si>
  <si>
    <r>
      <t xml:space="preserve">显示充值记录、提现记录、维修记录和每个维修订单的可提现金额，最新的显示在最前面
</t>
    </r>
    <r>
      <rPr>
        <sz val="10"/>
        <color rgb="FFFF0000"/>
        <rFont val="微软雅黑"/>
        <family val="2"/>
        <charset val="134"/>
      </rPr>
      <t>（注：每个维修商品商家可提现金额目前结算中心已提供接口）</t>
    </r>
    <phoneticPr fontId="35" type="noConversion"/>
  </si>
  <si>
    <t>提现</t>
    <phoneticPr fontId="35" type="noConversion"/>
  </si>
  <si>
    <t>充值</t>
    <phoneticPr fontId="35" type="noConversion"/>
  </si>
  <si>
    <t>点击【资金管理】页面的【提现】</t>
    <phoneticPr fontId="35" type="noConversion"/>
  </si>
  <si>
    <t>点击【资金管理】页面的【充值】</t>
    <phoneticPr fontId="35" type="noConversion"/>
  </si>
  <si>
    <r>
      <t>进入到提现记录列表页；</t>
    </r>
    <r>
      <rPr>
        <sz val="10"/>
        <color rgb="FFFF0000"/>
        <rFont val="微软雅黑"/>
        <family val="2"/>
        <charset val="134"/>
      </rPr>
      <t>（门店和维修师账号登录没有【提现记录】的显示）</t>
    </r>
    <phoneticPr fontId="35" type="noConversion"/>
  </si>
  <si>
    <r>
      <t xml:space="preserve">进入到提现页面，只可提现未提现的维修收益金额；
</t>
    </r>
    <r>
      <rPr>
        <sz val="10"/>
        <color rgb="FFFF0000"/>
        <rFont val="微软雅黑"/>
        <family val="2"/>
        <charset val="134"/>
      </rPr>
      <t>（门店和维修师账号登录没有【提现】的显示）</t>
    </r>
    <phoneticPr fontId="35" type="noConversion"/>
  </si>
  <si>
    <t>提现规则</t>
    <phoneticPr fontId="35" type="noConversion"/>
  </si>
  <si>
    <r>
      <t>提现规则为全部提现</t>
    </r>
    <r>
      <rPr>
        <sz val="10"/>
        <color rgb="FFFF0000"/>
        <rFont val="微软雅黑"/>
        <family val="2"/>
        <charset val="134"/>
      </rPr>
      <t>（可提现金额）</t>
    </r>
    <phoneticPr fontId="35" type="noConversion"/>
  </si>
  <si>
    <t>点击左上角【返回】</t>
    <phoneticPr fontId="35" type="noConversion"/>
  </si>
  <si>
    <t>退出提现页面，回到之前页面</t>
    <phoneticPr fontId="35" type="noConversion"/>
  </si>
  <si>
    <t>退出充值页面，回到之前页面</t>
    <phoneticPr fontId="35" type="noConversion"/>
  </si>
  <si>
    <t>选择所需充值金额，点击【确认充值】</t>
    <phoneticPr fontId="35" type="noConversion"/>
  </si>
  <si>
    <t>弹出微信支付接口</t>
    <phoneticPr fontId="35" type="noConversion"/>
  </si>
  <si>
    <t>充值成功</t>
    <phoneticPr fontId="35" type="noConversion"/>
  </si>
  <si>
    <t>1.跳转到充值成功页面，结算中心商家对应的预存款增加，资金管理中的预存款显示正确</t>
    <phoneticPr fontId="35" type="noConversion"/>
  </si>
  <si>
    <t>2.展示本次充值信息（包含：流水号，类型，时间，金额）</t>
    <phoneticPr fontId="35" type="noConversion"/>
  </si>
  <si>
    <r>
      <t>显示登录的该</t>
    </r>
    <r>
      <rPr>
        <sz val="10"/>
        <color rgb="FFFF0000"/>
        <rFont val="微软雅黑"/>
        <family val="2"/>
        <charset val="134"/>
      </rPr>
      <t>商家、维修师</t>
    </r>
    <r>
      <rPr>
        <sz val="10"/>
        <rFont val="微软雅黑"/>
        <family val="2"/>
        <charset val="134"/>
      </rPr>
      <t>的收入明细，最新的显示在最前面</t>
    </r>
    <phoneticPr fontId="35" type="noConversion"/>
  </si>
  <si>
    <t>返回</t>
    <phoneticPr fontId="35" type="noConversion"/>
  </si>
  <si>
    <t>退出资金管理页面，返回到首页</t>
    <phoneticPr fontId="35" type="noConversion"/>
  </si>
  <si>
    <t>售后</t>
    <phoneticPr fontId="35" type="noConversion"/>
  </si>
  <si>
    <t>点击首页【质保】</t>
    <phoneticPr fontId="35" type="noConversion"/>
  </si>
  <si>
    <t>进入到售后页面</t>
    <phoneticPr fontId="35" type="noConversion"/>
  </si>
  <si>
    <t>验证资金管理页面</t>
    <phoneticPr fontId="35" type="noConversion"/>
  </si>
  <si>
    <t>验证售后页面</t>
    <phoneticPr fontId="35" type="noConversion"/>
  </si>
  <si>
    <t>返回</t>
    <phoneticPr fontId="35" type="noConversion"/>
  </si>
  <si>
    <t>退出售后页面，返回到首页</t>
    <phoneticPr fontId="35" type="noConversion"/>
  </si>
  <si>
    <t>提交质保</t>
    <phoneticPr fontId="35" type="noConversion"/>
  </si>
  <si>
    <t>质保查询</t>
    <phoneticPr fontId="35" type="noConversion"/>
  </si>
  <si>
    <t>添加质保</t>
    <phoneticPr fontId="35" type="noConversion"/>
  </si>
  <si>
    <t>1、配件编码为空，点击【提交】</t>
    <phoneticPr fontId="35" type="noConversion"/>
  </si>
  <si>
    <t>1、提交按钮置灰，配件编码为必填项</t>
    <phoneticPr fontId="35" type="noConversion"/>
  </si>
  <si>
    <t>2、配件编码输入框长度为1-50</t>
    <phoneticPr fontId="35" type="noConversion"/>
  </si>
  <si>
    <t>验证配件编码输入框（其他输入框正确输入）：</t>
    <phoneticPr fontId="35" type="noConversion"/>
  </si>
  <si>
    <t>5、输入已存在且未使用的一物一码，点击【提交】</t>
    <phoneticPr fontId="35" type="noConversion"/>
  </si>
  <si>
    <t>4、输入已存在且已使用的一物一码，点击【提交】</t>
    <phoneticPr fontId="35" type="noConversion"/>
  </si>
  <si>
    <t>3、输入不存在的一物一码，点击【提交】</t>
    <phoneticPr fontId="35" type="noConversion"/>
  </si>
  <si>
    <t>2、验证配件编码字符长度</t>
    <phoneticPr fontId="35" type="noConversion"/>
  </si>
  <si>
    <t>验证配件编码输入框后的扫码功能：</t>
    <phoneticPr fontId="35" type="noConversion"/>
  </si>
  <si>
    <t>1、点击【扫码】图标</t>
    <phoneticPr fontId="35" type="noConversion"/>
  </si>
  <si>
    <t>1、进入扫描二维码页面</t>
    <phoneticPr fontId="35" type="noConversion"/>
  </si>
  <si>
    <t>2、扫描已存在已使用的一物一码</t>
    <phoneticPr fontId="35" type="noConversion"/>
  </si>
  <si>
    <t>3、弹出“配件编码录入有误，请扫描实物二维码。（无码录入请注意PS/JY大小写）”</t>
    <phoneticPr fontId="35" type="noConversion"/>
  </si>
  <si>
    <t>3、扫描已存在未使用的一物一码</t>
    <phoneticPr fontId="35" type="noConversion"/>
  </si>
  <si>
    <t>4、弹出“配件编码已被使用”（防伪码中的数据不做重复使用判断）</t>
    <phoneticPr fontId="35" type="noConversion"/>
  </si>
  <si>
    <t>2、弹出“配件编码已被使用”（防伪码中的数据不做重复使用判断）</t>
    <phoneticPr fontId="35" type="noConversion"/>
  </si>
  <si>
    <t>5、提交成功，跳转到其他订单列表页，订单状态为已提交</t>
    <phoneticPr fontId="35" type="noConversion"/>
  </si>
  <si>
    <t>3、扫码成功，将编码自动填充到配件编码输入框中</t>
    <phoneticPr fontId="35" type="noConversion"/>
  </si>
  <si>
    <t>点击【资金管理】页面左上角【返回】</t>
    <phoneticPr fontId="35" type="noConversion"/>
  </si>
  <si>
    <t>点击【充值】页面左上角【返回】</t>
    <phoneticPr fontId="35" type="noConversion"/>
  </si>
  <si>
    <t>选择配件名称</t>
    <phoneticPr fontId="35" type="noConversion"/>
  </si>
  <si>
    <t>1、配件名称默认为空</t>
    <phoneticPr fontId="35" type="noConversion"/>
  </si>
  <si>
    <t>2、配件名称包括（电池、屏幕），且配件名称可以正确选择</t>
    <phoneticPr fontId="35" type="noConversion"/>
  </si>
  <si>
    <t>验证手机号（其他正确输入）：</t>
    <phoneticPr fontId="35" type="noConversion"/>
  </si>
  <si>
    <t>1、手机号为空，点击【提交】</t>
    <phoneticPr fontId="35" type="noConversion"/>
  </si>
  <si>
    <t>2、手机号输入字母、汉字、特殊符号，点击【提交】</t>
    <phoneticPr fontId="35" type="noConversion"/>
  </si>
  <si>
    <t>3、手机号输入数字，点击【提交】</t>
    <phoneticPr fontId="35" type="noConversion"/>
  </si>
  <si>
    <t>4、手机号输入10位数字，点击【提交】</t>
    <phoneticPr fontId="35" type="noConversion"/>
  </si>
  <si>
    <t>7、手机号输入类似于12345678901，点击【提交】</t>
    <phoneticPr fontId="35" type="noConversion"/>
  </si>
  <si>
    <t>6、手机号输入12位数字，点击【提交】</t>
    <phoneticPr fontId="35" type="noConversion"/>
  </si>
  <si>
    <t>5、手机号输入11位数字，点击【提交】</t>
    <phoneticPr fontId="35" type="noConversion"/>
  </si>
  <si>
    <t>7、弹出相应的提示信息</t>
    <phoneticPr fontId="35" type="noConversion"/>
  </si>
  <si>
    <t>6、手机号最多输入11位数字，超过无法输入</t>
    <phoneticPr fontId="35" type="noConversion"/>
  </si>
  <si>
    <t>5、添加质保成功，跳转到质保列表页</t>
    <phoneticPr fontId="35" type="noConversion"/>
  </si>
  <si>
    <t>4、弹出对应的提示信息</t>
    <phoneticPr fontId="35" type="noConversion"/>
  </si>
  <si>
    <t>3、数字可以正确输入</t>
    <phoneticPr fontId="35" type="noConversion"/>
  </si>
  <si>
    <t>2、手机号不能输入字母、汉字、特殊符号</t>
    <phoneticPr fontId="35" type="noConversion"/>
  </si>
  <si>
    <t>1、确定按钮置灰，点击无效，手机号为必填项</t>
    <phoneticPr fontId="35" type="noConversion"/>
  </si>
  <si>
    <t>5、IMEI码输入16位数字</t>
    <phoneticPr fontId="35" type="noConversion"/>
  </si>
  <si>
    <t>4、IMEI码输入15位数字</t>
    <phoneticPr fontId="35" type="noConversion"/>
  </si>
  <si>
    <t>3、IMEI码输入14位数字</t>
    <phoneticPr fontId="35" type="noConversion"/>
  </si>
  <si>
    <t>2、IMEI码输入汉字、字母、特殊符号</t>
    <phoneticPr fontId="35" type="noConversion"/>
  </si>
  <si>
    <t>1、IMEI码为空</t>
    <phoneticPr fontId="35" type="noConversion"/>
  </si>
  <si>
    <t>验证手机IMEI码输入框（其他输入框正确输入）：</t>
    <phoneticPr fontId="35" type="noConversion"/>
  </si>
  <si>
    <t>5、IMEI码最多输入15位，超过无法继续输入</t>
    <phoneticPr fontId="35" type="noConversion"/>
  </si>
  <si>
    <t>4、添加质保成功，跳转到质保列表页</t>
    <phoneticPr fontId="35" type="noConversion"/>
  </si>
  <si>
    <t>3、弹出对应的提示信息</t>
    <phoneticPr fontId="35" type="noConversion"/>
  </si>
  <si>
    <t>2、IMEI码只能输入数字</t>
    <phoneticPr fontId="35" type="noConversion"/>
  </si>
  <si>
    <t>1、确定按钮置灰，点击无效</t>
    <phoneticPr fontId="35" type="noConversion"/>
  </si>
  <si>
    <t>验证广告显示</t>
    <phoneticPr fontId="35" type="noConversion"/>
  </si>
  <si>
    <t>质保记录</t>
    <phoneticPr fontId="35" type="noConversion"/>
  </si>
  <si>
    <t>广告正确显示</t>
    <phoneticPr fontId="35" type="noConversion"/>
  </si>
  <si>
    <t>选择配件出库门店</t>
    <phoneticPr fontId="35" type="noConversion"/>
  </si>
  <si>
    <r>
      <t>点击后弹出门店选择窗口</t>
    </r>
    <r>
      <rPr>
        <sz val="10"/>
        <color rgb="FFFF0000"/>
        <rFont val="微软雅黑"/>
        <family val="2"/>
        <charset val="134"/>
      </rPr>
      <t>（注：如果是维修师，则应显示该维修师所在的所有门店）</t>
    </r>
    <phoneticPr fontId="35" type="noConversion"/>
  </si>
  <si>
    <t>点击左上角【返回】</t>
    <phoneticPr fontId="35" type="noConversion"/>
  </si>
  <si>
    <t>点击【提交质保】右上角【质保记录】</t>
    <phoneticPr fontId="35" type="noConversion"/>
  </si>
  <si>
    <t>页面</t>
    <phoneticPr fontId="35" type="noConversion"/>
  </si>
  <si>
    <t>页面显示正确，符合UI设计</t>
    <phoneticPr fontId="35" type="noConversion"/>
  </si>
  <si>
    <t>进入到【质保记录】页面</t>
    <phoneticPr fontId="35" type="noConversion"/>
  </si>
  <si>
    <t>质保中的订单显示在前面，已过保的订单显示在最后</t>
    <phoneticPr fontId="35" type="noConversion"/>
  </si>
  <si>
    <t>验证质保列表信息</t>
    <phoneticPr fontId="35" type="noConversion"/>
  </si>
  <si>
    <t>列表中质保状态和数据显示正确；（配件名称，配件编码，手机号，IMEI码，质保时间）</t>
    <phoneticPr fontId="35" type="noConversion"/>
  </si>
  <si>
    <t>验证质保列表排列顺序</t>
    <phoneticPr fontId="35" type="noConversion"/>
  </si>
  <si>
    <t>【质保记录】页面搜索框验证：</t>
    <phoneticPr fontId="35" type="noConversion"/>
  </si>
  <si>
    <t>3、为空，点击搜索</t>
    <phoneticPr fontId="35" type="noConversion"/>
  </si>
  <si>
    <t>2、输入正确的手机号，点击搜索</t>
    <phoneticPr fontId="35" type="noConversion"/>
  </si>
  <si>
    <r>
      <t>1、输入错误的手机号，点击搜索；</t>
    </r>
    <r>
      <rPr>
        <sz val="10"/>
        <color rgb="FFFF0000"/>
        <rFont val="微软雅黑"/>
        <family val="2"/>
        <charset val="134"/>
      </rPr>
      <t>（手机号搜索）</t>
    </r>
    <phoneticPr fontId="35" type="noConversion"/>
  </si>
  <si>
    <t>3、显示全部订单</t>
    <phoneticPr fontId="35" type="noConversion"/>
  </si>
  <si>
    <t>2、搜索出对应的订单</t>
    <phoneticPr fontId="35" type="noConversion"/>
  </si>
  <si>
    <t>1、搜索结果为空，显示对应的页面</t>
    <phoneticPr fontId="35" type="noConversion"/>
  </si>
  <si>
    <r>
      <t>4、输入错误的IMEI码，点击搜索；</t>
    </r>
    <r>
      <rPr>
        <sz val="10"/>
        <color rgb="FFFF0000"/>
        <rFont val="微软雅黑"/>
        <family val="2"/>
        <charset val="134"/>
      </rPr>
      <t>（IMEI码搜索）</t>
    </r>
    <phoneticPr fontId="35" type="noConversion"/>
  </si>
  <si>
    <t>5、输入正确的IMEI码，点击搜索</t>
    <phoneticPr fontId="35" type="noConversion"/>
  </si>
  <si>
    <t>6、为空，点击搜索</t>
    <phoneticPr fontId="35" type="noConversion"/>
  </si>
  <si>
    <t>4、搜索结果为空，显示对应的页面</t>
    <phoneticPr fontId="35" type="noConversion"/>
  </si>
  <si>
    <t>5、搜索出对应的订单</t>
    <phoneticPr fontId="35" type="noConversion"/>
  </si>
  <si>
    <t>6、显示全部订单</t>
    <phoneticPr fontId="35" type="noConversion"/>
  </si>
  <si>
    <r>
      <t>7、输入错误的配件编码，点击搜索；</t>
    </r>
    <r>
      <rPr>
        <sz val="10"/>
        <color rgb="FFFF0000"/>
        <rFont val="微软雅黑"/>
        <family val="2"/>
        <charset val="134"/>
      </rPr>
      <t>（配件编码）</t>
    </r>
    <phoneticPr fontId="35" type="noConversion"/>
  </si>
  <si>
    <t>8、输入正确的配件编码，点击搜索</t>
    <phoneticPr fontId="35" type="noConversion"/>
  </si>
  <si>
    <t>9、为空，点击搜索</t>
    <phoneticPr fontId="35" type="noConversion"/>
  </si>
  <si>
    <t>9、显示全部订单</t>
  </si>
  <si>
    <t>7、搜索结果为空，显示对应的页面</t>
    <phoneticPr fontId="35" type="noConversion"/>
  </si>
  <si>
    <t>8、搜索出对应的订单</t>
    <phoneticPr fontId="35" type="noConversion"/>
  </si>
  <si>
    <t>具备提交质保权限</t>
    <phoneticPr fontId="35" type="noConversion"/>
  </si>
  <si>
    <t>点击【提交质保】页面左上角【返回】</t>
    <phoneticPr fontId="35" type="noConversion"/>
  </si>
  <si>
    <t>点击【质保记录】页面左上角【返回】</t>
    <phoneticPr fontId="35" type="noConversion"/>
  </si>
  <si>
    <t>退出【提交质保】页面，返回【售后】页面</t>
    <phoneticPr fontId="35" type="noConversion"/>
  </si>
  <si>
    <t>退出【质保记录】页面，返回【提交质保】页面</t>
    <phoneticPr fontId="35" type="noConversion"/>
  </si>
  <si>
    <t>手机号查询</t>
    <phoneticPr fontId="35" type="noConversion"/>
  </si>
  <si>
    <t>IMEI码查询</t>
    <phoneticPr fontId="35" type="noConversion"/>
  </si>
  <si>
    <t>6、手机号输入11位符合规则的数字，点击【获取验证码】</t>
    <phoneticPr fontId="35" type="noConversion"/>
  </si>
  <si>
    <t>5、手机号输入汉字、字母，特殊符号</t>
    <phoneticPr fontId="35" type="noConversion"/>
  </si>
  <si>
    <t>4、手机号输入11位不符合规则的数字，点击【获取验证码】</t>
    <phoneticPr fontId="35" type="noConversion"/>
  </si>
  <si>
    <t>3、手机号输入12位数字，点击【获取验证码】</t>
    <phoneticPr fontId="35" type="noConversion"/>
  </si>
  <si>
    <t>2、手机号输入10位数字，点击【获取验证码】</t>
    <phoneticPr fontId="35" type="noConversion"/>
  </si>
  <si>
    <t>1、手机号不输入，直接点击【获取验证码】</t>
    <phoneticPr fontId="35" type="noConversion"/>
  </si>
  <si>
    <t>验证手机号输入框：</t>
    <phoneticPr fontId="35" type="noConversion"/>
  </si>
  <si>
    <t>1、获取验证码按钮置灰，点击无效</t>
    <phoneticPr fontId="35" type="noConversion"/>
  </si>
  <si>
    <t>5、手机号输入框只能输入数字</t>
    <phoneticPr fontId="35" type="noConversion"/>
  </si>
  <si>
    <t>4、弹出对应的提示信息</t>
    <phoneticPr fontId="35" type="noConversion"/>
  </si>
  <si>
    <t>3、手机号输入框最多输入11位数字，超过无法继续输入</t>
    <phoneticPr fontId="35" type="noConversion"/>
  </si>
  <si>
    <t>2、弹出对应的提示信息</t>
    <phoneticPr fontId="35" type="noConversion"/>
  </si>
  <si>
    <t>6、验证码发送成功，提示“验证码已发送，请注意查收”，短信验证码发送到用户手机，获取验证码按钮变更为“X秒后重发”</t>
    <phoneticPr fontId="35" type="noConversion"/>
  </si>
  <si>
    <t>验证短信验证码（手机号正确输入）：</t>
    <phoneticPr fontId="35" type="noConversion"/>
  </si>
  <si>
    <t>1、查询按钮置灰，点击无效</t>
    <phoneticPr fontId="35" type="noConversion"/>
  </si>
  <si>
    <t>2、弹出提示“验证码不正确”</t>
    <phoneticPr fontId="35" type="noConversion"/>
  </si>
  <si>
    <t>3、弹出提示“验证码不正确”</t>
    <phoneticPr fontId="35" type="noConversion"/>
  </si>
  <si>
    <t>4、查询成功，跳转到查询结果页</t>
    <phoneticPr fontId="35" type="noConversion"/>
  </si>
  <si>
    <t>1、不输入短信验证码，直接点击【查询】</t>
    <phoneticPr fontId="35" type="noConversion"/>
  </si>
  <si>
    <t>2、输入错误的短信验证码，点击【查询】</t>
    <phoneticPr fontId="35" type="noConversion"/>
  </si>
  <si>
    <t>3、输入失效的短信验证码，点击【查询】</t>
    <phoneticPr fontId="35" type="noConversion"/>
  </si>
  <si>
    <t>4、输入正确的短信验证码，点击【查询】</t>
    <phoneticPr fontId="35" type="noConversion"/>
  </si>
  <si>
    <t>验证IMEI码：</t>
    <phoneticPr fontId="35" type="noConversion"/>
  </si>
  <si>
    <t>5、查询成功，跳转到查询结果页</t>
    <phoneticPr fontId="35" type="noConversion"/>
  </si>
  <si>
    <t>4、IMEI码最多输入15位数字，超过无法继续输入</t>
    <phoneticPr fontId="35" type="noConversion"/>
  </si>
  <si>
    <t>3、弹出错误提示“IMEI码不正确”停留2秒消失</t>
    <phoneticPr fontId="35" type="noConversion"/>
  </si>
  <si>
    <t>2、IMEI码只能输入数字</t>
    <phoneticPr fontId="35" type="noConversion"/>
  </si>
  <si>
    <t>1、不输入IMEI码，直接点击【查询】</t>
    <phoneticPr fontId="35" type="noConversion"/>
  </si>
  <si>
    <t>5、IMEI码输入15位数字，点击【查询】</t>
    <phoneticPr fontId="35" type="noConversion"/>
  </si>
  <si>
    <t>4、IMEI码输入16位数字，点击【查询】</t>
    <phoneticPr fontId="35" type="noConversion"/>
  </si>
  <si>
    <t>3、IMEI码输入14位数字，点击【查询】</t>
    <phoneticPr fontId="35" type="noConversion"/>
  </si>
  <si>
    <t>2、IMEI码输入汉字、字母、特殊符号</t>
    <phoneticPr fontId="35" type="noConversion"/>
  </si>
  <si>
    <t>查询结果页面</t>
    <phoneticPr fontId="35" type="noConversion"/>
  </si>
  <si>
    <t>验证页面显示</t>
    <phoneticPr fontId="35" type="noConversion"/>
  </si>
  <si>
    <t>页面显示正确，符合UI设计</t>
    <phoneticPr fontId="35" type="noConversion"/>
  </si>
  <si>
    <t>4、商家端展示的质保状态与后台同步：质保中、已过保、已售后</t>
    <phoneticPr fontId="35" type="noConversion"/>
  </si>
  <si>
    <t>3、列表尾部始终展示提示信息“若需要修改质保信息，请联系4000889898</t>
    <phoneticPr fontId="35" type="noConversion"/>
  </si>
  <si>
    <t>2、显示手机品牌型号、配件、配件编码、手机号、IMEI码以及质保开始时间和到期时间</t>
    <phoneticPr fontId="35" type="noConversion"/>
  </si>
  <si>
    <t>1、页面数据显示正确，查出对应手机号或IMEI码的所有质保信息，后台已允许处理售后的，会出现“售后处理”和“取消售后”按键；后台未允许处理售后的，则没有“售后处理”和“取消售后”按键</t>
    <phoneticPr fontId="35" type="noConversion"/>
  </si>
  <si>
    <t>验证页面数据显示</t>
    <phoneticPr fontId="35" type="noConversion"/>
  </si>
  <si>
    <t>点击【售后处理】</t>
    <phoneticPr fontId="35" type="noConversion"/>
  </si>
  <si>
    <t>进入到售后处理页面</t>
    <phoneticPr fontId="35" type="noConversion"/>
  </si>
  <si>
    <t>1、页面显示正确，符合UI设计</t>
    <phoneticPr fontId="35" type="noConversion"/>
  </si>
  <si>
    <t>2、品牌型号以及配件名称不能修改</t>
    <phoneticPr fontId="35" type="noConversion"/>
  </si>
  <si>
    <t>3、提交按钮默认置灰</t>
    <phoneticPr fontId="35" type="noConversion"/>
  </si>
  <si>
    <t>1、不输入配件编码，直接点击【提交】</t>
    <phoneticPr fontId="35" type="noConversion"/>
  </si>
  <si>
    <t>2、输入不存在的配件编码，点击【提交】</t>
    <phoneticPr fontId="35" type="noConversion"/>
  </si>
  <si>
    <t>3、输入存在且已使用的配件编码，点击【提交】</t>
    <phoneticPr fontId="35" type="noConversion"/>
  </si>
  <si>
    <t>4、输入存在且未使用的配件编码，点击【提交】</t>
    <phoneticPr fontId="35" type="noConversion"/>
  </si>
  <si>
    <t>验证配件编码：</t>
    <phoneticPr fontId="35" type="noConversion"/>
  </si>
  <si>
    <t>1、提交按钮置灰，点击无效</t>
    <phoneticPr fontId="35" type="noConversion"/>
  </si>
  <si>
    <t>4、弹出二次确认弹框，点击确认后，跳转至处理结果页面（若因网络或其他原因造成提交失败，则跳转至提交失败页面；点击“返回稍后重试”，跳转至质保详情页）</t>
    <phoneticPr fontId="35" type="noConversion"/>
  </si>
  <si>
    <t>3、弹出“配件编码已被使用”</t>
    <phoneticPr fontId="35" type="noConversion"/>
  </si>
  <si>
    <t>2、弹出错误提示“配件编码录入有误，请扫描实物二维码。（无码录入请注意PS/JY大小写）”</t>
    <phoneticPr fontId="35" type="noConversion"/>
  </si>
  <si>
    <t>点击配件编码旁的二维码扫描按钮</t>
    <phoneticPr fontId="35" type="noConversion"/>
  </si>
  <si>
    <t>跳转到二维码扫描页面</t>
    <phoneticPr fontId="35" type="noConversion"/>
  </si>
  <si>
    <t>1、扫描的二维码不是配件编码</t>
    <phoneticPr fontId="35" type="noConversion"/>
  </si>
  <si>
    <t>2、扫描的二维码是配件编码</t>
    <phoneticPr fontId="35" type="noConversion"/>
  </si>
  <si>
    <t>验证二维码扫描：</t>
    <phoneticPr fontId="35" type="noConversion"/>
  </si>
  <si>
    <t>1、弹出错误提示“配件编码不正确”，停留2秒自动消失</t>
    <phoneticPr fontId="35" type="noConversion"/>
  </si>
  <si>
    <t>2、扫描成功后，跳转到售后处理页面，配件编码自动填写</t>
    <phoneticPr fontId="35" type="noConversion"/>
  </si>
  <si>
    <t>售后处理页面</t>
    <phoneticPr fontId="35" type="noConversion"/>
  </si>
  <si>
    <t>售后处理完成页面</t>
    <phoneticPr fontId="35" type="noConversion"/>
  </si>
  <si>
    <t>3、显示“查看质保详情”“返回质保查询”按钮</t>
    <phoneticPr fontId="35" type="noConversion"/>
  </si>
  <si>
    <t xml:space="preserve">2、页面展示新配件编码和质保到期时间 </t>
    <phoneticPr fontId="35" type="noConversion"/>
  </si>
  <si>
    <t>点击【查询质保详情】</t>
    <phoneticPr fontId="35" type="noConversion"/>
  </si>
  <si>
    <t>点击【返回质保查询】</t>
    <phoneticPr fontId="35" type="noConversion"/>
  </si>
  <si>
    <t>跳转到质保详情页，页面数据显示正确</t>
    <phoneticPr fontId="35" type="noConversion"/>
  </si>
  <si>
    <t>跳转到质保查询结果页面</t>
    <phoneticPr fontId="35" type="noConversion"/>
  </si>
  <si>
    <t>点击【取消售后】</t>
    <phoneticPr fontId="35" type="noConversion"/>
  </si>
  <si>
    <t>进入到取消售后原因页面</t>
    <phoneticPr fontId="35" type="noConversion"/>
  </si>
  <si>
    <t>取消售后页面</t>
    <phoneticPr fontId="35" type="noConversion"/>
  </si>
  <si>
    <t>提示“提交成功”，页面跳转到质保结果页面，此条质保信息的质保修改状态变为关闭（售后处理和取消售后按键消失），同步到后台。</t>
    <phoneticPr fontId="35" type="noConversion"/>
  </si>
  <si>
    <t>回收</t>
    <phoneticPr fontId="35" type="noConversion"/>
  </si>
  <si>
    <t>旧机回收</t>
    <phoneticPr fontId="35" type="noConversion"/>
  </si>
  <si>
    <t>回收订单</t>
    <phoneticPr fontId="35" type="noConversion"/>
  </si>
  <si>
    <t>页面</t>
    <phoneticPr fontId="35" type="noConversion"/>
  </si>
  <si>
    <t>验证回收页面</t>
    <phoneticPr fontId="35" type="noConversion"/>
  </si>
  <si>
    <t>页面显示正确，符合UI设计</t>
    <phoneticPr fontId="35" type="noConversion"/>
  </si>
  <si>
    <t>点击【旧机回收】</t>
    <phoneticPr fontId="35" type="noConversion"/>
  </si>
  <si>
    <t>进入到【旧机回收】页面</t>
    <phoneticPr fontId="35" type="noConversion"/>
  </si>
  <si>
    <t>验证【旧机回收】页面信息</t>
    <phoneticPr fontId="35" type="noConversion"/>
  </si>
  <si>
    <t>2、底部显示“到店回收”“检测工具”按钮</t>
    <phoneticPr fontId="35" type="noConversion"/>
  </si>
  <si>
    <t>返回</t>
    <phoneticPr fontId="35" type="noConversion"/>
  </si>
  <si>
    <t>点击【旧机回收】页面左上角【返回】</t>
    <phoneticPr fontId="35" type="noConversion"/>
  </si>
  <si>
    <t>退出【旧机回收】页面，返回到【回收】页面</t>
    <phoneticPr fontId="35" type="noConversion"/>
  </si>
  <si>
    <t>返回</t>
    <phoneticPr fontId="35" type="noConversion"/>
  </si>
  <si>
    <t>点击【回收】页面左上角【返回】</t>
    <phoneticPr fontId="35" type="noConversion"/>
  </si>
  <si>
    <t>退出【回收】页面，返回到【首页】页面</t>
    <phoneticPr fontId="35" type="noConversion"/>
  </si>
  <si>
    <t>点击【回收点单】页面左上角【返回】</t>
    <phoneticPr fontId="35" type="noConversion"/>
  </si>
  <si>
    <t>退出【旧机回收】页面，返回到【回收】页面</t>
    <phoneticPr fontId="35" type="noConversion"/>
  </si>
  <si>
    <t>待发货</t>
  </si>
  <si>
    <t>点击【待发货】</t>
  </si>
  <si>
    <t>进入到发货管理页面—待发货（爱回收）</t>
  </si>
  <si>
    <t>已发货</t>
  </si>
  <si>
    <t>点击【已发货】</t>
  </si>
  <si>
    <t>进入到发货管理页面—已发货（爱回收）</t>
  </si>
  <si>
    <t>待收货</t>
  </si>
  <si>
    <t>点击【待收货】</t>
  </si>
  <si>
    <t>进入到订单管理页面—待发货（爱回收）</t>
  </si>
  <si>
    <t>待验货</t>
  </si>
  <si>
    <t>点击【待验货】</t>
  </si>
  <si>
    <t>进入到订单管理页面—待验货（爱回收）</t>
  </si>
  <si>
    <t>交易成功</t>
  </si>
  <si>
    <t>点击【交易成功】</t>
  </si>
  <si>
    <t>进入到订单管理页面—交易成功（爱回收）</t>
  </si>
  <si>
    <t>验货差异</t>
    <phoneticPr fontId="35" type="noConversion"/>
  </si>
  <si>
    <t>点击【验货差异】</t>
  </si>
  <si>
    <t>进入到订单管理页面—验货差异（爱回收）</t>
  </si>
  <si>
    <t>点击【申请重验】</t>
  </si>
  <si>
    <t>进入到申请重验页面（爱回收）</t>
  </si>
  <si>
    <t>输入原因，点击【提交申请】</t>
  </si>
  <si>
    <t>进入到申请重验提交成功页面（爱回收）</t>
  </si>
  <si>
    <t>点击【完成】</t>
  </si>
  <si>
    <t>进入到回收订单页面</t>
  </si>
  <si>
    <t>报表</t>
    <phoneticPr fontId="35" type="noConversion"/>
  </si>
  <si>
    <t>门店</t>
    <phoneticPr fontId="35" type="noConversion"/>
  </si>
  <si>
    <t>员工</t>
    <phoneticPr fontId="35" type="noConversion"/>
  </si>
  <si>
    <t>点击首页【回收】</t>
    <phoneticPr fontId="35" type="noConversion"/>
  </si>
  <si>
    <t>点击首页【报表】</t>
    <phoneticPr fontId="35" type="noConversion"/>
  </si>
  <si>
    <t>进入到【回收】页面</t>
    <phoneticPr fontId="35" type="noConversion"/>
  </si>
  <si>
    <t>进入到【报表】页面</t>
    <phoneticPr fontId="35" type="noConversion"/>
  </si>
  <si>
    <t>页面</t>
    <phoneticPr fontId="35" type="noConversion"/>
  </si>
  <si>
    <t>验证报表页面</t>
    <phoneticPr fontId="35" type="noConversion"/>
  </si>
  <si>
    <t>点击【报表】页面左上角【返回】</t>
    <phoneticPr fontId="35" type="noConversion"/>
  </si>
  <si>
    <t>退出【报表】页面，返回到【首页】页面</t>
    <phoneticPr fontId="35" type="noConversion"/>
  </si>
  <si>
    <t>点击【员工】页面左上角【返回】</t>
    <phoneticPr fontId="35" type="noConversion"/>
  </si>
  <si>
    <t>退出【员工】页面，返回到【首页】页面</t>
    <phoneticPr fontId="35" type="noConversion"/>
  </si>
  <si>
    <t>进入到【员工】页面</t>
    <phoneticPr fontId="35" type="noConversion"/>
  </si>
  <si>
    <t>点击【门店】页面左上角【返回】</t>
    <phoneticPr fontId="35" type="noConversion"/>
  </si>
  <si>
    <t>退出【门店】页面，返回到【首页】页面</t>
    <phoneticPr fontId="35" type="noConversion"/>
  </si>
  <si>
    <t>进入到【门店】页面</t>
    <phoneticPr fontId="35" type="noConversion"/>
  </si>
  <si>
    <r>
      <t>点击首页【员工】；</t>
    </r>
    <r>
      <rPr>
        <sz val="10"/>
        <color rgb="FFFF0000"/>
        <rFont val="微软雅黑"/>
        <family val="2"/>
        <charset val="134"/>
      </rPr>
      <t>（注：维修师登录没有此功能）</t>
    </r>
    <phoneticPr fontId="35" type="noConversion"/>
  </si>
  <si>
    <t>验证门店页面</t>
    <phoneticPr fontId="35" type="noConversion"/>
  </si>
  <si>
    <t>验证员工页面</t>
    <phoneticPr fontId="35" type="noConversion"/>
  </si>
  <si>
    <t>页面信息</t>
    <phoneticPr fontId="35" type="noConversion"/>
  </si>
  <si>
    <t>数据验证</t>
    <phoneticPr fontId="35" type="noConversion"/>
  </si>
  <si>
    <t>销售总收益、总订单，维修总收益、总订单数据显示和按钮栏显示</t>
    <phoneticPr fontId="35" type="noConversion"/>
  </si>
  <si>
    <t>页面信息验证</t>
    <phoneticPr fontId="35" type="noConversion"/>
  </si>
  <si>
    <t>按钮</t>
    <phoneticPr fontId="35" type="noConversion"/>
  </si>
  <si>
    <t>数据</t>
    <phoneticPr fontId="35" type="noConversion"/>
  </si>
  <si>
    <t>端口登录</t>
    <phoneticPr fontId="35" type="noConversion"/>
  </si>
  <si>
    <t>点击"今日""本周""本月""全部"按钮，数据显示栏按条件显示相应的数据</t>
    <phoneticPr fontId="35" type="noConversion"/>
  </si>
  <si>
    <t>按钮栏测试</t>
    <phoneticPr fontId="35" type="noConversion"/>
  </si>
  <si>
    <t>数据测试</t>
    <phoneticPr fontId="35" type="noConversion"/>
  </si>
  <si>
    <t>前端显示数据与后台数据一致</t>
    <phoneticPr fontId="35" type="noConversion"/>
  </si>
  <si>
    <t>商家端</t>
    <phoneticPr fontId="35" type="noConversion"/>
  </si>
  <si>
    <t>门店端</t>
    <phoneticPr fontId="35" type="noConversion"/>
  </si>
  <si>
    <t>维修师端</t>
    <phoneticPr fontId="35" type="noConversion"/>
  </si>
  <si>
    <t>商家端登录</t>
    <phoneticPr fontId="35" type="noConversion"/>
  </si>
  <si>
    <t>显示该商家旗下所有门店报表记录</t>
    <phoneticPr fontId="35" type="noConversion"/>
  </si>
  <si>
    <t>门店端登录</t>
    <phoneticPr fontId="35" type="noConversion"/>
  </si>
  <si>
    <t>维修师端登录</t>
    <phoneticPr fontId="35" type="noConversion"/>
  </si>
  <si>
    <t>显示该门店的报表记录</t>
    <phoneticPr fontId="35" type="noConversion"/>
  </si>
  <si>
    <r>
      <t>显示该维修师的报表记录；</t>
    </r>
    <r>
      <rPr>
        <sz val="10"/>
        <color rgb="FFFF0000"/>
        <rFont val="微软雅黑"/>
        <family val="2"/>
        <charset val="134"/>
      </rPr>
      <t>（维修师登录仅有维修师总收益、维修师总订单）</t>
    </r>
    <phoneticPr fontId="35" type="noConversion"/>
  </si>
  <si>
    <r>
      <t>点击首页【门店】；</t>
    </r>
    <r>
      <rPr>
        <sz val="10"/>
        <color rgb="FFFF0000"/>
        <rFont val="微软雅黑"/>
        <family val="2"/>
        <charset val="134"/>
      </rPr>
      <t>（注：仅商家端登录才有此功能）</t>
    </r>
    <phoneticPr fontId="35" type="noConversion"/>
  </si>
  <si>
    <t>门店</t>
    <phoneticPr fontId="35" type="noConversion"/>
  </si>
  <si>
    <t>门店列表信息验证</t>
    <phoneticPr fontId="35" type="noConversion"/>
  </si>
  <si>
    <t>显示门店名称、电话号码、门店地址</t>
    <phoneticPr fontId="35" type="noConversion"/>
  </si>
  <si>
    <t>前端显示数据与中台数据一致</t>
    <phoneticPr fontId="35" type="noConversion"/>
  </si>
  <si>
    <t>操作验证</t>
    <phoneticPr fontId="35" type="noConversion"/>
  </si>
  <si>
    <t>只能阅读，操作权限在中台</t>
    <phoneticPr fontId="35" type="noConversion"/>
  </si>
  <si>
    <t>员工</t>
    <phoneticPr fontId="35" type="noConversion"/>
  </si>
  <si>
    <t>员工管理</t>
    <phoneticPr fontId="35" type="noConversion"/>
  </si>
  <si>
    <t>新增员工</t>
    <phoneticPr fontId="35" type="noConversion"/>
  </si>
  <si>
    <t>返回</t>
    <phoneticPr fontId="35" type="noConversion"/>
  </si>
  <si>
    <t>点击【新增员工】页面左上角【返回】</t>
    <phoneticPr fontId="35" type="noConversion"/>
  </si>
  <si>
    <t>点击【员工管理】页面左上角【返回】</t>
    <phoneticPr fontId="35" type="noConversion"/>
  </si>
  <si>
    <t>退出【员工管理】页面，返回到【宇昂】页面</t>
    <phoneticPr fontId="35" type="noConversion"/>
  </si>
  <si>
    <t>退出【新增员工】页面，返回到【首页】页面</t>
    <phoneticPr fontId="35" type="noConversion"/>
  </si>
  <si>
    <t>返回</t>
    <phoneticPr fontId="35" type="noConversion"/>
  </si>
  <si>
    <t>员工列表</t>
    <phoneticPr fontId="35" type="noConversion"/>
  </si>
  <si>
    <t>列表显示信息验证</t>
    <phoneticPr fontId="35" type="noConversion"/>
  </si>
  <si>
    <t>显示位置和信息</t>
    <phoneticPr fontId="35" type="noConversion"/>
  </si>
  <si>
    <t>点击操作</t>
    <phoneticPr fontId="35" type="noConversion"/>
  </si>
  <si>
    <t>审核中</t>
    <phoneticPr fontId="35" type="noConversion"/>
  </si>
  <si>
    <t>显示位置和信息</t>
    <phoneticPr fontId="35" type="noConversion"/>
  </si>
  <si>
    <t>点击操作</t>
    <phoneticPr fontId="35" type="noConversion"/>
  </si>
  <si>
    <r>
      <t>显示员工头像、姓名、手机号、岗位、所属门店</t>
    </r>
    <r>
      <rPr>
        <sz val="10"/>
        <color rgb="FFFF0000"/>
        <rFont val="微软雅黑"/>
        <family val="2"/>
        <charset val="134"/>
      </rPr>
      <t>（当超过40个字符，多余用省略号展示）</t>
    </r>
    <phoneticPr fontId="35" type="noConversion"/>
  </si>
  <si>
    <t>进入到【员工管理】页面</t>
    <phoneticPr fontId="35" type="noConversion"/>
  </si>
  <si>
    <r>
      <t>点击【员工】页面的员工；</t>
    </r>
    <r>
      <rPr>
        <sz val="10"/>
        <color rgb="FFFF0000"/>
        <rFont val="微软雅黑"/>
        <family val="2"/>
        <charset val="134"/>
      </rPr>
      <t>（注：门店登录没有此功能）</t>
    </r>
    <phoneticPr fontId="35" type="noConversion"/>
  </si>
  <si>
    <r>
      <t>点击【员工】页面的左上角的【添加】</t>
    </r>
    <r>
      <rPr>
        <sz val="10"/>
        <color rgb="FFFF0000"/>
        <rFont val="微软雅黑"/>
        <family val="2"/>
        <charset val="134"/>
      </rPr>
      <t>（注：门店登录没有此功能）</t>
    </r>
    <phoneticPr fontId="35" type="noConversion"/>
  </si>
  <si>
    <t>显示信息验证</t>
    <phoneticPr fontId="35" type="noConversion"/>
  </si>
  <si>
    <t>门店显示</t>
    <phoneticPr fontId="35" type="noConversion"/>
  </si>
  <si>
    <t>显示改员工所属的所有门店</t>
    <phoneticPr fontId="35" type="noConversion"/>
  </si>
  <si>
    <t>员工</t>
    <phoneticPr fontId="35" type="noConversion"/>
  </si>
  <si>
    <t>编辑</t>
    <phoneticPr fontId="35" type="noConversion"/>
  </si>
  <si>
    <t>点击【员工管理】页面【编辑】；</t>
    <phoneticPr fontId="35" type="noConversion"/>
  </si>
  <si>
    <t>可对员工信息进行编辑</t>
    <phoneticPr fontId="35" type="noConversion"/>
  </si>
  <si>
    <t>验证页面</t>
    <phoneticPr fontId="35" type="noConversion"/>
  </si>
  <si>
    <t>姓名、手机号、岗位、门店、照片</t>
    <phoneticPr fontId="35" type="noConversion"/>
  </si>
  <si>
    <r>
      <t>姓名、手机、岗位、门店、照片和编辑按钮</t>
    </r>
    <r>
      <rPr>
        <sz val="10"/>
        <color rgb="FFFF0000"/>
        <rFont val="微软雅黑"/>
        <family val="2"/>
        <charset val="134"/>
      </rPr>
      <t>（门店登录没有编辑按钮）</t>
    </r>
    <phoneticPr fontId="35" type="noConversion"/>
  </si>
  <si>
    <t>2、姓名输入框最多只能输入10个字符</t>
    <phoneticPr fontId="35" type="noConversion"/>
  </si>
  <si>
    <t>姓名输入框验证：（其他信息正确输入）</t>
    <phoneticPr fontId="35" type="noConversion"/>
  </si>
  <si>
    <t>手机号输入框验证：（其他信息正确输入）</t>
    <phoneticPr fontId="35" type="noConversion"/>
  </si>
  <si>
    <t>1、手机号不输入，点击完成</t>
    <phoneticPr fontId="35" type="noConversion"/>
  </si>
  <si>
    <t>1、不输入姓名，点击完成</t>
    <phoneticPr fontId="35" type="noConversion"/>
  </si>
  <si>
    <t>2、输入超出10个字符的姓名，点击完成</t>
    <phoneticPr fontId="35" type="noConversion"/>
  </si>
  <si>
    <t>3、输入1~10个字符的姓名，点击完成</t>
    <phoneticPr fontId="35" type="noConversion"/>
  </si>
  <si>
    <t>1、弹出"请输入维修师姓名"的提示框</t>
    <phoneticPr fontId="35" type="noConversion"/>
  </si>
  <si>
    <t>1、弹出"请输入手机号"</t>
    <phoneticPr fontId="35" type="noConversion"/>
  </si>
  <si>
    <t>2、手机号输入10位数字，点击完成</t>
    <phoneticPr fontId="35" type="noConversion"/>
  </si>
  <si>
    <t>5、手机号输入汉字、字母，特殊符号</t>
    <phoneticPr fontId="35" type="noConversion"/>
  </si>
  <si>
    <t>2、弹出对应的提示信息</t>
    <phoneticPr fontId="35" type="noConversion"/>
  </si>
  <si>
    <t>3、手机号输入框最多输入11位数字，超过无法继续输入</t>
    <phoneticPr fontId="35" type="noConversion"/>
  </si>
  <si>
    <t>4、弹出对应的提示信息</t>
    <phoneticPr fontId="35" type="noConversion"/>
  </si>
  <si>
    <t>6、手机号输入11位符合规则的数字，点击完成</t>
    <phoneticPr fontId="35" type="noConversion"/>
  </si>
  <si>
    <t>4、手机号输入11位不符合规则的数字，点击完成</t>
    <phoneticPr fontId="35" type="noConversion"/>
  </si>
  <si>
    <t>3、手机号输入12位数字，点击完成</t>
    <phoneticPr fontId="35" type="noConversion"/>
  </si>
  <si>
    <t>5、手机号输入框只能输入数字</t>
    <phoneticPr fontId="35" type="noConversion"/>
  </si>
  <si>
    <t>该项为固定项，不可选，也不可进行操作</t>
    <phoneticPr fontId="35" type="noConversion"/>
  </si>
  <si>
    <t>岗位栏验证</t>
    <phoneticPr fontId="35" type="noConversion"/>
  </si>
  <si>
    <t>1、点击员工编辑页面门店</t>
    <phoneticPr fontId="35" type="noConversion"/>
  </si>
  <si>
    <t>2、不选择门店，点击确定</t>
    <phoneticPr fontId="35" type="noConversion"/>
  </si>
  <si>
    <t>3、选择一个门店，点击确定</t>
    <phoneticPr fontId="35" type="noConversion"/>
  </si>
  <si>
    <t>4、选择多个门店，点击确定</t>
    <phoneticPr fontId="35" type="noConversion"/>
  </si>
  <si>
    <t>5、重复点击一个门店</t>
    <phoneticPr fontId="35" type="noConversion"/>
  </si>
  <si>
    <t>2、弹出"请选择门店"提示框</t>
    <phoneticPr fontId="35" type="noConversion"/>
  </si>
  <si>
    <t>1、进入"选择门店"窗口</t>
    <phoneticPr fontId="35" type="noConversion"/>
  </si>
  <si>
    <t>3、选择门店成功，返回到员工编辑页面</t>
    <phoneticPr fontId="35" type="noConversion"/>
  </si>
  <si>
    <t>4、选择门店成功，返回到员工编辑页面</t>
    <phoneticPr fontId="35" type="noConversion"/>
  </si>
  <si>
    <t>5、该门店会在"选中"和"未选中"两个状态间切换</t>
    <phoneticPr fontId="35" type="noConversion"/>
  </si>
  <si>
    <t>门店栏验证：（其他信息正确输入）</t>
    <phoneticPr fontId="35" type="noConversion"/>
  </si>
  <si>
    <t>照片栏验证：（其他信息正确输入）</t>
    <phoneticPr fontId="35" type="noConversion"/>
  </si>
  <si>
    <t>1、不上传照片，点击完成</t>
    <phoneticPr fontId="35" type="noConversion"/>
  </si>
  <si>
    <t>1、弹出"员工资料提交成功"提示信息，并且返回员工列表页面</t>
    <phoneticPr fontId="35" type="noConversion"/>
  </si>
  <si>
    <t>6、弹出"员工资料提交成功"提示信息，并且返回员工列表页面</t>
    <phoneticPr fontId="35" type="noConversion"/>
  </si>
  <si>
    <r>
      <t>3、弹出"员工资料提交成功"提示信息，并且</t>
    </r>
    <r>
      <rPr>
        <sz val="10"/>
        <color rgb="FFFF0000"/>
        <rFont val="微软雅黑"/>
        <family val="2"/>
        <charset val="134"/>
      </rPr>
      <t>返回员工列表页面</t>
    </r>
    <phoneticPr fontId="35" type="noConversion"/>
  </si>
  <si>
    <t>2、弹出"相册"和"相机"两个按钮，</t>
    <phoneticPr fontId="35" type="noConversion"/>
  </si>
  <si>
    <t>2、点击照片栏按钮</t>
    <phoneticPr fontId="35" type="noConversion"/>
  </si>
  <si>
    <t>3、点击照片栏按钮，选择相册</t>
    <phoneticPr fontId="35" type="noConversion"/>
  </si>
  <si>
    <t>3、可进入到手机相册选择照片，并且照片能上传成功</t>
    <phoneticPr fontId="35" type="noConversion"/>
  </si>
  <si>
    <t>4、点击照片栏按钮，选择相机</t>
    <phoneticPr fontId="35" type="noConversion"/>
  </si>
  <si>
    <t>4、可进入到手机拍照功能，并且照片能上传成功</t>
    <phoneticPr fontId="35" type="noConversion"/>
  </si>
  <si>
    <t>解绑</t>
    <phoneticPr fontId="35" type="noConversion"/>
  </si>
  <si>
    <t>点击【员工编辑】页面左上角的【解绑】按钮</t>
    <phoneticPr fontId="35" type="noConversion"/>
  </si>
  <si>
    <t>弹出"是否解绑当前员工信息"提示框</t>
    <phoneticPr fontId="35" type="noConversion"/>
  </si>
  <si>
    <t>点击提示框"确定"按钮</t>
    <phoneticPr fontId="35" type="noConversion"/>
  </si>
  <si>
    <t>点击提示框"取消"按钮</t>
    <phoneticPr fontId="35" type="noConversion"/>
  </si>
  <si>
    <t>解绑该员工，返回到员工列表页面</t>
    <phoneticPr fontId="35" type="noConversion"/>
  </si>
  <si>
    <t>取消解绑该员工，返回到员工编辑页面</t>
    <phoneticPr fontId="35" type="noConversion"/>
  </si>
  <si>
    <t>新增员工页面1</t>
    <phoneticPr fontId="35" type="noConversion"/>
  </si>
  <si>
    <t>新增员工页面2</t>
    <phoneticPr fontId="35" type="noConversion"/>
  </si>
  <si>
    <t>手机号输入框验证：（其他信息正确输入）</t>
    <phoneticPr fontId="35" type="noConversion"/>
  </si>
  <si>
    <t>短信验证码输入框验证：（其他信息正确输入）</t>
    <phoneticPr fontId="35" type="noConversion"/>
  </si>
  <si>
    <t>1、手机号不输入，点击获取验证码</t>
    <phoneticPr fontId="35" type="noConversion"/>
  </si>
  <si>
    <t>1、弹出"请输入手机号"</t>
    <phoneticPr fontId="35" type="noConversion"/>
  </si>
  <si>
    <t>2、手机号输入10位数字，点击获取验证码</t>
    <phoneticPr fontId="35" type="noConversion"/>
  </si>
  <si>
    <t>2、弹出对应的提示信息</t>
    <phoneticPr fontId="35" type="noConversion"/>
  </si>
  <si>
    <t>2、弹出"请输入正确的手机号"</t>
    <phoneticPr fontId="35" type="noConversion"/>
  </si>
  <si>
    <t>3、手机号输入12位数字，点击获取验证码</t>
    <phoneticPr fontId="35" type="noConversion"/>
  </si>
  <si>
    <t>4、手机号输入11位不符合规则的数字，点击获取验证码</t>
    <phoneticPr fontId="35" type="noConversion"/>
  </si>
  <si>
    <t>6、手机号输入11位符合规则的数字，点击获取验证码</t>
    <phoneticPr fontId="35" type="noConversion"/>
  </si>
  <si>
    <t>4、弹出"请输入正确的手机号"</t>
    <phoneticPr fontId="35" type="noConversion"/>
  </si>
  <si>
    <t>6、弹出"验证码已发送，请注意查收"提示信息，60s获取验证码按钮变更为"重发验证码"</t>
    <phoneticPr fontId="35" type="noConversion"/>
  </si>
  <si>
    <t>1、为空，点击【下一步】</t>
    <phoneticPr fontId="35" type="noConversion"/>
  </si>
  <si>
    <t>2、输入错误的短信验证码，点击【下一步】</t>
    <phoneticPr fontId="35" type="noConversion"/>
  </si>
  <si>
    <t>3、输入失效的短信验证码，点击【下一步】</t>
    <phoneticPr fontId="35" type="noConversion"/>
  </si>
  <si>
    <t>4、输入正确的短信验证码，点击【下一步】</t>
    <phoneticPr fontId="35" type="noConversion"/>
  </si>
  <si>
    <t>1、下一步按钮置灰，点击无效</t>
    <phoneticPr fontId="35" type="noConversion"/>
  </si>
  <si>
    <t>3、弹出对应的提示信息</t>
    <phoneticPr fontId="35" type="noConversion"/>
  </si>
  <si>
    <t>4、进入到【新增员工页面2】</t>
    <phoneticPr fontId="35" type="noConversion"/>
  </si>
  <si>
    <t>页面信息验证</t>
    <phoneticPr fontId="35" type="noConversion"/>
  </si>
  <si>
    <t>点击左上角【返回】</t>
    <phoneticPr fontId="35" type="noConversion"/>
  </si>
  <si>
    <t>放弃当前所有操作，返回到员工列表页面</t>
    <phoneticPr fontId="35" type="noConversion"/>
  </si>
  <si>
    <t>姓名、手机号、岗位、门店、照片</t>
    <phoneticPr fontId="35" type="noConversion"/>
  </si>
  <si>
    <t>验证页面</t>
    <phoneticPr fontId="35" type="noConversion"/>
  </si>
  <si>
    <t>岗位栏验证</t>
    <phoneticPr fontId="35" type="noConversion"/>
  </si>
  <si>
    <t>手机号输入框验证</t>
    <phoneticPr fontId="35" type="noConversion"/>
  </si>
  <si>
    <t>该项为固定项，不可选，也不可进行操作</t>
    <phoneticPr fontId="35" type="noConversion"/>
  </si>
  <si>
    <t>该项直接从【新增员工页面1】中获取，为不可编辑项</t>
    <phoneticPr fontId="35" type="noConversion"/>
  </si>
  <si>
    <t>2、不选择门店，点击确定</t>
    <phoneticPr fontId="35" type="noConversion"/>
  </si>
  <si>
    <t>1、不输入姓名，点击"确认资料并提交"</t>
    <phoneticPr fontId="35" type="noConversion"/>
  </si>
  <si>
    <t>2、输入超出10个字符的姓名，点击"确认资料并提交"</t>
    <phoneticPr fontId="35" type="noConversion"/>
  </si>
  <si>
    <t>3、输入1~10个字符的姓名，点击"确认资料并提交"</t>
    <phoneticPr fontId="35" type="noConversion"/>
  </si>
  <si>
    <t>1、不上传照片，点击"确认资料并提交"</t>
    <phoneticPr fontId="35" type="noConversion"/>
  </si>
  <si>
    <t>点击左上角【返回】</t>
    <phoneticPr fontId="35" type="noConversion"/>
  </si>
  <si>
    <t>退出当前页面，返回到【新增员工页面1】</t>
    <phoneticPr fontId="35" type="noConversion"/>
  </si>
  <si>
    <t>下单</t>
    <phoneticPr fontId="35" type="noConversion"/>
  </si>
  <si>
    <t>进入到【下单】页面</t>
    <phoneticPr fontId="35" type="noConversion"/>
  </si>
  <si>
    <t>验证下单页面</t>
    <phoneticPr fontId="35" type="noConversion"/>
  </si>
  <si>
    <t>点击【下单】页面左上角【返回】</t>
    <phoneticPr fontId="35" type="noConversion"/>
  </si>
  <si>
    <t>退出【下单】页面，返回到【首页】页面</t>
    <phoneticPr fontId="35" type="noConversion"/>
  </si>
  <si>
    <t>点击【订单】页面左上角【返回】</t>
    <phoneticPr fontId="35" type="noConversion"/>
  </si>
  <si>
    <t>退出【订单】页面，返回到【首页】页面</t>
    <phoneticPr fontId="35" type="noConversion"/>
  </si>
  <si>
    <t>进入到【订单】页面</t>
    <phoneticPr fontId="35" type="noConversion"/>
  </si>
  <si>
    <t>验证订单页面</t>
    <phoneticPr fontId="35" type="noConversion"/>
  </si>
  <si>
    <t>点击首页【订单】</t>
    <phoneticPr fontId="35" type="noConversion"/>
  </si>
  <si>
    <t>订单</t>
    <phoneticPr fontId="35" type="noConversion"/>
  </si>
  <si>
    <r>
      <t>点击首页【下单】</t>
    </r>
    <r>
      <rPr>
        <sz val="10"/>
        <color rgb="FFFF0000"/>
        <rFont val="微软雅黑"/>
        <family val="2"/>
        <charset val="134"/>
      </rPr>
      <t>（注：商家端登录没有此项功能）</t>
    </r>
    <phoneticPr fontId="35" type="noConversion"/>
  </si>
  <si>
    <t>维修师登录下单</t>
    <phoneticPr fontId="35" type="noConversion"/>
  </si>
  <si>
    <t>门店列表（门店的名称、手机号、地址）</t>
    <phoneticPr fontId="35" type="noConversion"/>
  </si>
  <si>
    <t>页面信息验证</t>
    <phoneticPr fontId="35" type="noConversion"/>
  </si>
  <si>
    <t>点击门店操作</t>
    <phoneticPr fontId="35" type="noConversion"/>
  </si>
  <si>
    <t>进入到下单页面</t>
    <phoneticPr fontId="35" type="noConversion"/>
  </si>
  <si>
    <t>（注：维修师登录下单会选择门店；门店端登录下单没有此操作，直接进入下单页面）</t>
    <phoneticPr fontId="35" type="noConversion"/>
  </si>
  <si>
    <t>选择品牌</t>
  </si>
  <si>
    <t>验证选择配件页面</t>
    <phoneticPr fontId="35" type="noConversion"/>
  </si>
  <si>
    <t>品牌</t>
    <phoneticPr fontId="35" type="noConversion"/>
  </si>
  <si>
    <t>扫码</t>
    <phoneticPr fontId="35" type="noConversion"/>
  </si>
  <si>
    <t>点击左上角【扫码】图标</t>
    <phoneticPr fontId="35" type="noConversion"/>
  </si>
  <si>
    <t>直接进入到二维码扫码界面</t>
    <phoneticPr fontId="35" type="noConversion"/>
  </si>
  <si>
    <t>直接进入【填写信息】页面</t>
    <phoneticPr fontId="35" type="noConversion"/>
  </si>
  <si>
    <t>扫已有的未使用的一物一码</t>
    <phoneticPr fontId="35" type="noConversion"/>
  </si>
  <si>
    <t>填写信息</t>
    <phoneticPr fontId="35" type="noConversion"/>
  </si>
  <si>
    <t>验证填写信息页面</t>
    <phoneticPr fontId="35" type="noConversion"/>
  </si>
  <si>
    <t>基础信息栏</t>
    <phoneticPr fontId="35" type="noConversion"/>
  </si>
  <si>
    <t>维修项列表</t>
    <phoneticPr fontId="35" type="noConversion"/>
  </si>
  <si>
    <t>价格底栏</t>
    <phoneticPr fontId="35" type="noConversion"/>
  </si>
  <si>
    <t>照片栏验证：（其他信息正确输入）</t>
    <phoneticPr fontId="35" type="noConversion"/>
  </si>
  <si>
    <t>到店服务和上门服务</t>
    <phoneticPr fontId="35" type="noConversion"/>
  </si>
  <si>
    <t>服务方式验证：（其他信息正确输入）</t>
    <phoneticPr fontId="35" type="noConversion"/>
  </si>
  <si>
    <t>用户地址输入验证：（其他信息正确输入）</t>
    <phoneticPr fontId="35" type="noConversion"/>
  </si>
  <si>
    <t>1、IMEI码为空，点击创建服务</t>
    <phoneticPr fontId="35" type="noConversion"/>
  </si>
  <si>
    <t>2、IMEI码输入汉字、字母、特殊符号，点击创建服务</t>
    <phoneticPr fontId="35" type="noConversion"/>
  </si>
  <si>
    <t>3、IMEI码输入14位数字，点击创建服务</t>
    <phoneticPr fontId="35" type="noConversion"/>
  </si>
  <si>
    <t>4、IMEI码输入15位数字，点击创建服务</t>
    <phoneticPr fontId="35" type="noConversion"/>
  </si>
  <si>
    <t>5、IMEI码输入16位数字，点击创建服务</t>
    <phoneticPr fontId="35" type="noConversion"/>
  </si>
  <si>
    <t>5、IMEI码最多输入15位，超过无法继续输入</t>
    <phoneticPr fontId="35" type="noConversion"/>
  </si>
  <si>
    <t>4、创建服务成功</t>
    <phoneticPr fontId="35" type="noConversion"/>
  </si>
  <si>
    <t>1、创建服务成功</t>
    <phoneticPr fontId="35" type="noConversion"/>
  </si>
  <si>
    <t>验证手机IMEI码输入框：（其他输入框正确输入，此项为选填项）</t>
    <phoneticPr fontId="35" type="noConversion"/>
  </si>
  <si>
    <t>1、手机号为空，点击创建服务</t>
    <phoneticPr fontId="35" type="noConversion"/>
  </si>
  <si>
    <t>2、手机号输入字母、汉字、特殊符号，点击创建服务</t>
    <phoneticPr fontId="35" type="noConversion"/>
  </si>
  <si>
    <t>3、手机号输入数字，点击创建服务</t>
    <phoneticPr fontId="35" type="noConversion"/>
  </si>
  <si>
    <t>4、手机号输入10位数字，点击创建服务</t>
    <phoneticPr fontId="35" type="noConversion"/>
  </si>
  <si>
    <t>5、手机号输入11位数字，点击创建服务</t>
    <phoneticPr fontId="35" type="noConversion"/>
  </si>
  <si>
    <t>6、手机号输入12位数字，点击创建服务</t>
    <phoneticPr fontId="35" type="noConversion"/>
  </si>
  <si>
    <t>1、弹出相应的提示信息</t>
    <phoneticPr fontId="35" type="noConversion"/>
  </si>
  <si>
    <t>7、手机号输入类似于12345678901，点击创建服务</t>
    <phoneticPr fontId="35" type="noConversion"/>
  </si>
  <si>
    <t>1、不输入姓名，点击创建服务</t>
    <phoneticPr fontId="35" type="noConversion"/>
  </si>
  <si>
    <t>1、弹出"请输入客户姓名"的提示框</t>
    <phoneticPr fontId="35" type="noConversion"/>
  </si>
  <si>
    <t>2、输入超出10个字符的姓名，点击创建服务</t>
    <phoneticPr fontId="35" type="noConversion"/>
  </si>
  <si>
    <t>3、输入1~10个字符的姓名，点击创建服务</t>
    <phoneticPr fontId="35" type="noConversion"/>
  </si>
  <si>
    <t>维修项目栏验证：</t>
    <phoneticPr fontId="35" type="noConversion"/>
  </si>
  <si>
    <t>显示信息验证</t>
    <phoneticPr fontId="35" type="noConversion"/>
  </si>
  <si>
    <t>删除图标，点击</t>
    <phoneticPr fontId="35" type="noConversion"/>
  </si>
  <si>
    <t>扫码图标，点击</t>
    <phoneticPr fontId="35" type="noConversion"/>
  </si>
  <si>
    <t>删除该维修项</t>
    <phoneticPr fontId="35" type="noConversion"/>
  </si>
  <si>
    <t>打开扫描二维码功能，并且将扫的一物一码自动填充到配件编码中</t>
    <phoneticPr fontId="35" type="noConversion"/>
  </si>
  <si>
    <t>故障名称、配件名称、服务名称，删除和扫码图标，配件价格，添加维修项目按钮</t>
    <phoneticPr fontId="35" type="noConversion"/>
  </si>
  <si>
    <t>配件价格</t>
    <phoneticPr fontId="35" type="noConversion"/>
  </si>
  <si>
    <t>显示该服务项中配件的价格</t>
    <phoneticPr fontId="35" type="noConversion"/>
  </si>
  <si>
    <t>添加维修项目，点击</t>
    <phoneticPr fontId="35" type="noConversion"/>
  </si>
  <si>
    <r>
      <t>添加维修项目时，需要过滤相应步骤</t>
    </r>
    <r>
      <rPr>
        <sz val="10"/>
        <color rgb="FFFF0000"/>
        <rFont val="微软雅黑"/>
        <family val="2"/>
        <charset val="134"/>
      </rPr>
      <t>（例：品牌以及型号以及当前订单中已存在的大的故障类型直接进入选择其他故障类型维修项目）</t>
    </r>
    <phoneticPr fontId="35" type="noConversion"/>
  </si>
  <si>
    <t>创建服务底栏：</t>
    <phoneticPr fontId="35" type="noConversion"/>
  </si>
  <si>
    <t>显示已选配件数量，显示维修项目价格综合，创建服务按钮</t>
    <phoneticPr fontId="35" type="noConversion"/>
  </si>
  <si>
    <t>点击创建服务</t>
    <phoneticPr fontId="35" type="noConversion"/>
  </si>
  <si>
    <t>跳转到订单列表页面</t>
    <phoneticPr fontId="35" type="noConversion"/>
  </si>
  <si>
    <t>门店或维修师创建的订单，不经过派单，直接到当前门店的维修池内。除【驳回订单】可直接驳回，不需要中台审核，其余接单，维修，收款等流程保持一致。</t>
    <phoneticPr fontId="35" type="noConversion"/>
  </si>
  <si>
    <t>首页</t>
    <phoneticPr fontId="35" type="noConversion"/>
  </si>
  <si>
    <t>【订单】右上角</t>
    <phoneticPr fontId="35" type="noConversion"/>
  </si>
  <si>
    <t>给予未读新待接单订单角标显示</t>
    <phoneticPr fontId="35" type="noConversion"/>
  </si>
  <si>
    <t>订单</t>
    <phoneticPr fontId="35" type="noConversion"/>
  </si>
  <si>
    <t>订单详情</t>
    <phoneticPr fontId="35" type="noConversion"/>
  </si>
  <si>
    <t>结算详情</t>
    <phoneticPr fontId="35" type="noConversion"/>
  </si>
  <si>
    <t>支付</t>
    <phoneticPr fontId="35" type="noConversion"/>
  </si>
  <si>
    <t>页面</t>
    <phoneticPr fontId="35" type="noConversion"/>
  </si>
  <si>
    <t>页面信息验证</t>
    <phoneticPr fontId="35" type="noConversion"/>
  </si>
  <si>
    <t>搜索图标</t>
    <phoneticPr fontId="35" type="noConversion"/>
  </si>
  <si>
    <t>搜索图标，订单类型，订单列表，</t>
    <phoneticPr fontId="35" type="noConversion"/>
  </si>
  <si>
    <t>订单类型</t>
    <phoneticPr fontId="35" type="noConversion"/>
  </si>
  <si>
    <t>订单类型验证</t>
    <phoneticPr fontId="35" type="noConversion"/>
  </si>
  <si>
    <r>
      <t>分为：全部/待接单/服务中/待收款/历史订单</t>
    </r>
    <r>
      <rPr>
        <sz val="10"/>
        <color rgb="FFFF0000"/>
        <rFont val="微软雅黑"/>
        <family val="2"/>
        <charset val="134"/>
      </rPr>
      <t>（已完成和已取消的订单归为历史订单）</t>
    </r>
    <phoneticPr fontId="35" type="noConversion"/>
  </si>
  <si>
    <t>订单列表</t>
    <phoneticPr fontId="35" type="noConversion"/>
  </si>
  <si>
    <t>列表显示验证</t>
    <phoneticPr fontId="35" type="noConversion"/>
  </si>
  <si>
    <t>显示位置</t>
    <phoneticPr fontId="35" type="noConversion"/>
  </si>
  <si>
    <t>信息标签</t>
    <phoneticPr fontId="35" type="noConversion"/>
  </si>
  <si>
    <t>显示在故障信息下方，标签：上门、出货、代收款</t>
    <phoneticPr fontId="35" type="noConversion"/>
  </si>
  <si>
    <t>返回</t>
    <phoneticPr fontId="35" type="noConversion"/>
  </si>
  <si>
    <t>点击左上角【返回】</t>
    <phoneticPr fontId="35" type="noConversion"/>
  </si>
  <si>
    <t>返回到首页</t>
    <phoneticPr fontId="35" type="noConversion"/>
  </si>
  <si>
    <t>点击订单列表中的一项订单</t>
    <phoneticPr fontId="35" type="noConversion"/>
  </si>
  <si>
    <t>进入订单详情页面</t>
    <phoneticPr fontId="35" type="noConversion"/>
  </si>
  <si>
    <t>页面</t>
    <phoneticPr fontId="35" type="noConversion"/>
  </si>
  <si>
    <t>页面信息验证</t>
    <phoneticPr fontId="35" type="noConversion"/>
  </si>
  <si>
    <t>订单状态栏、订单信息栏、维修信息栏、查看更多栏、操作按钮</t>
    <phoneticPr fontId="35" type="noConversion"/>
  </si>
  <si>
    <t>订单状态</t>
    <phoneticPr fontId="35" type="noConversion"/>
  </si>
  <si>
    <t>订单类型验证</t>
    <phoneticPr fontId="35" type="noConversion"/>
  </si>
  <si>
    <t>四种状态：订单预览、开始维修、结束订单、收款</t>
    <phoneticPr fontId="35" type="noConversion"/>
  </si>
  <si>
    <t>订单预览</t>
    <phoneticPr fontId="35" type="noConversion"/>
  </si>
  <si>
    <t>维修时进入订单详情页面，查看订单信息</t>
    <phoneticPr fontId="35" type="noConversion"/>
  </si>
  <si>
    <t>开始维修</t>
    <phoneticPr fontId="35" type="noConversion"/>
  </si>
  <si>
    <t>结束订单</t>
    <phoneticPr fontId="35" type="noConversion"/>
  </si>
  <si>
    <t>收款</t>
    <phoneticPr fontId="35" type="noConversion"/>
  </si>
  <si>
    <t>维修师或门店接单开始维修</t>
    <phoneticPr fontId="35" type="noConversion"/>
  </si>
  <si>
    <t>维修师维修完成，点击结算</t>
    <phoneticPr fontId="35" type="noConversion"/>
  </si>
  <si>
    <t>维修师结算完成后，点击收款，出示二维码，用户扫码下单</t>
    <phoneticPr fontId="35" type="noConversion"/>
  </si>
  <si>
    <t>订单信息</t>
    <phoneticPr fontId="35" type="noConversion"/>
  </si>
  <si>
    <t>查看更多</t>
    <phoneticPr fontId="35" type="noConversion"/>
  </si>
  <si>
    <t>操作按钮</t>
    <phoneticPr fontId="35" type="noConversion"/>
  </si>
  <si>
    <t>注：从订单页面点击订单项进入到订单详情页面</t>
    <phoneticPr fontId="35" type="noConversion"/>
  </si>
  <si>
    <t>维修台</t>
    <phoneticPr fontId="35" type="noConversion"/>
  </si>
  <si>
    <t>点击查看更多</t>
    <phoneticPr fontId="35" type="noConversion"/>
  </si>
  <si>
    <t>下拉显示更多信息</t>
    <phoneticPr fontId="35" type="noConversion"/>
  </si>
  <si>
    <t>显示信息验证</t>
    <phoneticPr fontId="35" type="noConversion"/>
  </si>
  <si>
    <t>支付状态（已支付、未支付）、维修师、门店名称、备注、收起按钮</t>
    <phoneticPr fontId="35" type="noConversion"/>
  </si>
  <si>
    <t>故障项（品牌、机型、故障）、配件信息和价格、服务和价格、优惠券、待收款金额</t>
    <phoneticPr fontId="35" type="noConversion"/>
  </si>
  <si>
    <t>维修信息</t>
    <phoneticPr fontId="35" type="noConversion"/>
  </si>
  <si>
    <t>【接单维修】按钮</t>
    <phoneticPr fontId="35" type="noConversion"/>
  </si>
  <si>
    <t>显示信息验证</t>
    <phoneticPr fontId="35" type="noConversion"/>
  </si>
  <si>
    <t>接单成功，进入到维修台页面</t>
    <phoneticPr fontId="35" type="noConversion"/>
  </si>
  <si>
    <t>返回</t>
    <phoneticPr fontId="35" type="noConversion"/>
  </si>
  <si>
    <t>维修信息</t>
    <phoneticPr fontId="35" type="noConversion"/>
  </si>
  <si>
    <t>用户信息</t>
    <phoneticPr fontId="35" type="noConversion"/>
  </si>
  <si>
    <t>显示信息验证</t>
    <phoneticPr fontId="35" type="noConversion"/>
  </si>
  <si>
    <t>用户姓名、电话、地址，IMEI码，编辑按钮</t>
    <phoneticPr fontId="35" type="noConversion"/>
  </si>
  <si>
    <t>添加维修项</t>
    <phoneticPr fontId="35" type="noConversion"/>
  </si>
  <si>
    <t>订单状态栏、用户信息、维修信息栏、添加维修项按钮、操作按钮</t>
    <phoneticPr fontId="35" type="noConversion"/>
  </si>
  <si>
    <t>点击添加维修项按钮</t>
    <phoneticPr fontId="35" type="noConversion"/>
  </si>
  <si>
    <t>进入下单页面</t>
    <phoneticPr fontId="35" type="noConversion"/>
  </si>
  <si>
    <t>操作按钮</t>
    <phoneticPr fontId="35" type="noConversion"/>
  </si>
  <si>
    <t>点击【弃单】按钮</t>
    <phoneticPr fontId="35" type="noConversion"/>
  </si>
  <si>
    <t>点击【结算】按钮</t>
    <phoneticPr fontId="35" type="noConversion"/>
  </si>
  <si>
    <t>进入到【结算详情】页面</t>
    <phoneticPr fontId="35" type="noConversion"/>
  </si>
  <si>
    <t>订单信息</t>
    <phoneticPr fontId="35" type="noConversion"/>
  </si>
  <si>
    <t>显示信息验证</t>
    <phoneticPr fontId="35" type="noConversion"/>
  </si>
  <si>
    <t>用户姓名、电话、地址，预约时间，服务方式，出货状态，备注，编辑按钮和通话按钮</t>
    <phoneticPr fontId="35" type="noConversion"/>
  </si>
  <si>
    <t>用户姓名、电话、地址，预约时间，故障项，服务项</t>
    <phoneticPr fontId="35" type="noConversion"/>
  </si>
  <si>
    <t>维修信息</t>
    <phoneticPr fontId="35" type="noConversion"/>
  </si>
  <si>
    <t>显示信息验证</t>
    <phoneticPr fontId="35" type="noConversion"/>
  </si>
  <si>
    <t>故障项，配件项及价格，服务项及价格，金额小计</t>
    <phoneticPr fontId="35" type="noConversion"/>
  </si>
  <si>
    <t>抵扣信息</t>
    <phoneticPr fontId="35" type="noConversion"/>
  </si>
  <si>
    <t>订单状态栏、订单信息、维修信息栏、抵扣信息、总金额、抵扣、收款金额和按钮</t>
    <phoneticPr fontId="35" type="noConversion"/>
  </si>
  <si>
    <t>收款金额和按钮</t>
    <phoneticPr fontId="35" type="noConversion"/>
  </si>
  <si>
    <t>收款金额</t>
    <phoneticPr fontId="35" type="noConversion"/>
  </si>
  <si>
    <t>显示所有维修项金额的总和</t>
    <phoneticPr fontId="35" type="noConversion"/>
  </si>
  <si>
    <t>点击【收款】按钮</t>
    <phoneticPr fontId="35" type="noConversion"/>
  </si>
  <si>
    <t>跳转到聚合支付的二维码页面</t>
    <phoneticPr fontId="35" type="noConversion"/>
  </si>
  <si>
    <t>返回</t>
    <phoneticPr fontId="35" type="noConversion"/>
  </si>
  <si>
    <t>点击左上角返回按钮</t>
    <phoneticPr fontId="35" type="noConversion"/>
  </si>
  <si>
    <t>点击左上角返回按钮</t>
    <phoneticPr fontId="35" type="noConversion"/>
  </si>
  <si>
    <t>返回到订单列表页面</t>
    <phoneticPr fontId="35" type="noConversion"/>
  </si>
  <si>
    <t>返回到订单详情页面</t>
    <phoneticPr fontId="35" type="noConversion"/>
  </si>
  <si>
    <r>
      <t>选择后，页面跳转到选择配件页面</t>
    </r>
    <r>
      <rPr>
        <sz val="11"/>
        <color rgb="FFFF0000"/>
        <rFont val="微软雅黑"/>
        <family val="2"/>
        <charset val="134"/>
      </rPr>
      <t>（注：维修师在维修台添加新的维修项时，自动过滤掉品牌选择）</t>
    </r>
    <phoneticPr fontId="35" type="noConversion"/>
  </si>
  <si>
    <t>1、页面显示正确，符合UI设计</t>
    <phoneticPr fontId="35" type="noConversion"/>
  </si>
  <si>
    <t>2、数据显示正确，展示该品牌所有的配件信息</t>
    <phoneticPr fontId="35" type="noConversion"/>
  </si>
  <si>
    <t>5、选中的配件再次点击后取消选择</t>
    <phoneticPr fontId="35" type="noConversion"/>
  </si>
  <si>
    <t>6、配件正确选择，进入到填写信息页面</t>
    <phoneticPr fontId="35" type="noConversion"/>
  </si>
  <si>
    <r>
      <t>4、配件可多选，选择了底部的价格显示正确，且确定按钮点亮</t>
    </r>
    <r>
      <rPr>
        <sz val="11"/>
        <color rgb="FFFF0000"/>
        <rFont val="微软雅黑"/>
        <family val="2"/>
        <charset val="134"/>
      </rPr>
      <t>（注：同一故障的配件只能选择一项）</t>
    </r>
    <phoneticPr fontId="35" type="noConversion"/>
  </si>
  <si>
    <t>返回</t>
    <phoneticPr fontId="35" type="noConversion"/>
  </si>
  <si>
    <t>配件</t>
    <phoneticPr fontId="35" type="noConversion"/>
  </si>
  <si>
    <t>点击左上角返回按钮</t>
    <phoneticPr fontId="35" type="noConversion"/>
  </si>
  <si>
    <t>返回到首页</t>
    <phoneticPr fontId="35" type="noConversion"/>
  </si>
  <si>
    <t>门店</t>
    <phoneticPr fontId="35" type="noConversion"/>
  </si>
  <si>
    <t>4、选择服务方式为上门时，需要录入用户地址</t>
    <phoneticPr fontId="35" type="noConversion"/>
  </si>
  <si>
    <t>2、该门店不支持上门，则当前服务方式默认为到店</t>
    <phoneticPr fontId="35" type="noConversion"/>
  </si>
  <si>
    <t>1、点击后弹出选择到店和上门按钮，选择服务后，服务方式栏应给出显示</t>
    <phoneticPr fontId="35" type="noConversion"/>
  </si>
  <si>
    <t>刷新二维码</t>
    <phoneticPr fontId="35" type="noConversion"/>
  </si>
  <si>
    <t>点击刷新二维码按钮</t>
    <phoneticPr fontId="35" type="noConversion"/>
  </si>
  <si>
    <t>重新生成二维码，用户扫码后可以支付</t>
    <phoneticPr fontId="35" type="noConversion"/>
  </si>
  <si>
    <t>返回</t>
    <phoneticPr fontId="35" type="noConversion"/>
  </si>
  <si>
    <t>千机网</t>
    <phoneticPr fontId="35" type="noConversion"/>
  </si>
  <si>
    <t>显示"本页面由千机网科技有限公司提供"</t>
    <phoneticPr fontId="35" type="noConversion"/>
  </si>
  <si>
    <t>页面底部</t>
    <phoneticPr fontId="35" type="noConversion"/>
  </si>
  <si>
    <t>点击左上角返回按钮</t>
    <phoneticPr fontId="35" type="noConversion"/>
  </si>
  <si>
    <t>点击左上角返回按钮</t>
    <phoneticPr fontId="35" type="noConversion"/>
  </si>
  <si>
    <t>返回到维修台页面</t>
    <phoneticPr fontId="35" type="noConversion"/>
  </si>
  <si>
    <t>返回到结算详情页面</t>
    <phoneticPr fontId="35" type="noConversion"/>
  </si>
  <si>
    <t>收款成功</t>
    <phoneticPr fontId="35" type="noConversion"/>
  </si>
  <si>
    <t>用户扫码付款成功</t>
    <phoneticPr fontId="35" type="noConversion"/>
  </si>
  <si>
    <t>用户扫码付款</t>
    <phoneticPr fontId="35" type="noConversion"/>
  </si>
  <si>
    <t>页面显示验证</t>
    <phoneticPr fontId="35" type="noConversion"/>
  </si>
  <si>
    <t>点击关闭按钮</t>
    <phoneticPr fontId="35" type="noConversion"/>
  </si>
  <si>
    <t>点击【返回首页】按钮</t>
    <phoneticPr fontId="35" type="noConversion"/>
  </si>
  <si>
    <t>点击【查看订单】按钮</t>
    <phoneticPr fontId="35" type="noConversion"/>
  </si>
  <si>
    <t>进入订单页面</t>
    <phoneticPr fontId="35" type="noConversion"/>
  </si>
  <si>
    <t>收款成功过后。回执收款成功页面，该页面谈起方式为从下到上拉起</t>
    <phoneticPr fontId="35" type="noConversion"/>
  </si>
  <si>
    <t>页面出场效果</t>
    <phoneticPr fontId="35" type="noConversion"/>
  </si>
  <si>
    <t>验证账号输入框：</t>
    <phoneticPr fontId="35" type="noConversion"/>
  </si>
  <si>
    <t>验证密码输入框：</t>
    <phoneticPr fontId="35" type="noConversion"/>
  </si>
  <si>
    <t>验证手机号输入框：</t>
    <phoneticPr fontId="35" type="noConversion"/>
  </si>
  <si>
    <t>验证短信验证码输入框：</t>
    <phoneticPr fontId="35" type="noConversion"/>
  </si>
  <si>
    <t>验证注册协议：</t>
    <phoneticPr fontId="35" type="noConversion"/>
  </si>
  <si>
    <t>验证账号输入框：</t>
    <phoneticPr fontId="35" type="noConversion"/>
  </si>
  <si>
    <t>验证新密码输入框：</t>
    <phoneticPr fontId="35" type="noConversion"/>
  </si>
  <si>
    <t>搜索框验证：</t>
    <phoneticPr fontId="35" type="noConversion"/>
  </si>
  <si>
    <t>1、点击搜索图标</t>
    <phoneticPr fontId="35" type="noConversion"/>
  </si>
  <si>
    <t>1、出现搜索栏，弹出搜索窗口和输入键盘，取消按钮</t>
    <phoneticPr fontId="35" type="noConversion"/>
  </si>
  <si>
    <t>7、点击取消按钮</t>
    <phoneticPr fontId="35" type="noConversion"/>
  </si>
  <si>
    <t>3、不输入，点击输入键盘回车</t>
    <phoneticPr fontId="35" type="noConversion"/>
  </si>
  <si>
    <t>3、搜索出全部订单</t>
    <phoneticPr fontId="35" type="noConversion"/>
  </si>
  <si>
    <t>4、可以支持模糊搜索，搜索出和搜索内容相关的订单</t>
    <phoneticPr fontId="35" type="noConversion"/>
  </si>
  <si>
    <t>5、订单列表栏显示为空白，并配出"抱歉！没有查询到相关订单！"文字提示</t>
    <phoneticPr fontId="35" type="noConversion"/>
  </si>
  <si>
    <t>6、精确搜索到该搜索内容的相关订单</t>
    <phoneticPr fontId="35" type="noConversion"/>
  </si>
  <si>
    <t>7、搜索窗口消失，返回到订单列表页</t>
    <phoneticPr fontId="35" type="noConversion"/>
  </si>
  <si>
    <t>2、搜索出发条件为输入键盘回车或确定按钮</t>
    <phoneticPr fontId="35" type="noConversion"/>
  </si>
  <si>
    <t>2、搜索出发条件验证</t>
    <phoneticPr fontId="35" type="noConversion"/>
  </si>
  <si>
    <t>4、输入不完整的用户名、手机号、门店名称，点击输入键盘回车</t>
    <phoneticPr fontId="35" type="noConversion"/>
  </si>
  <si>
    <t>5、输入完成的不存在的用户名、手机号、门店名称，点击输入键盘回车</t>
    <phoneticPr fontId="35" type="noConversion"/>
  </si>
  <si>
    <t>6、输入完成的存在的用户名、手机号、门店名称，点击输入键盘回车</t>
    <phoneticPr fontId="35" type="noConversion"/>
  </si>
  <si>
    <t>订单日志</t>
    <phoneticPr fontId="35" type="noConversion"/>
  </si>
  <si>
    <t>商家端登录</t>
    <phoneticPr fontId="35" type="noConversion"/>
  </si>
  <si>
    <t>1、显示位置和信息验证</t>
    <phoneticPr fontId="35" type="noConversion"/>
  </si>
  <si>
    <t>订单日志验证：</t>
    <phoneticPr fontId="35" type="noConversion"/>
  </si>
  <si>
    <t>2、日志显示格式验证</t>
    <phoneticPr fontId="35" type="noConversion"/>
  </si>
  <si>
    <t>2、格式：      操作类型：操作人（蓝色字）   操作时间</t>
    <phoneticPr fontId="35" type="noConversion"/>
  </si>
  <si>
    <t>3、操作时间格式验证</t>
    <phoneticPr fontId="35" type="noConversion"/>
  </si>
  <si>
    <t>4、操作类型</t>
    <phoneticPr fontId="35" type="noConversion"/>
  </si>
  <si>
    <t>4、【申请驳回】【驳回成功】【接单】【弃单】【派单到门店】【订单已完成】</t>
    <phoneticPr fontId="35" type="noConversion"/>
  </si>
  <si>
    <t>1、商家端登录，订单详情页，点击查看更多；操作类型、操作人、操作时间</t>
    <phoneticPr fontId="35" type="noConversion"/>
  </si>
  <si>
    <t>注：商家端登录只能查看订单信息和订单日志，不能对订单进行接单等操作；订单日志为商家端登录专属</t>
    <phoneticPr fontId="35" type="noConversion"/>
  </si>
  <si>
    <r>
      <t xml:space="preserve">进入到充值页面，充值金额有200、500、1000、1500、2000、5000元
</t>
    </r>
    <r>
      <rPr>
        <sz val="10"/>
        <color rgb="FFFF0000"/>
        <rFont val="微软雅黑"/>
        <family val="2"/>
        <charset val="134"/>
      </rPr>
      <t>（门店和维修师账号登录没有【充值】的显示）</t>
    </r>
    <phoneticPr fontId="35" type="noConversion"/>
  </si>
  <si>
    <t>下单</t>
    <phoneticPr fontId="35" type="noConversion"/>
  </si>
  <si>
    <t>显示在该订单项的右上角</t>
    <phoneticPr fontId="35" type="noConversion"/>
  </si>
  <si>
    <t>客户姓名、电话、地址、故障及服务、订单类型、信息标签、所属门店、操作按钮</t>
    <phoneticPr fontId="35" type="noConversion"/>
  </si>
  <si>
    <t>操作按钮验证：</t>
    <phoneticPr fontId="35" type="noConversion"/>
  </si>
  <si>
    <t>1、操作按钮</t>
    <phoneticPr fontId="35" type="noConversion"/>
  </si>
  <si>
    <t>4、点击【收款】按钮</t>
    <phoneticPr fontId="35" type="noConversion"/>
  </si>
  <si>
    <t>3、点击【接单维修】按钮</t>
    <phoneticPr fontId="35" type="noConversion"/>
  </si>
  <si>
    <t>3、进入到"维修台"页面</t>
    <phoneticPr fontId="35" type="noConversion"/>
  </si>
  <si>
    <t>2、点击确定过后，返回【订单】页面，该订单变为待接单状态</t>
    <phoneticPr fontId="35" type="noConversion"/>
  </si>
  <si>
    <t>1、弹出"是否放弃处理当前订单"提示框</t>
    <phoneticPr fontId="35" type="noConversion"/>
  </si>
  <si>
    <t>3、点击"取消"返回维修台页面</t>
    <phoneticPr fontId="35" type="noConversion"/>
  </si>
  <si>
    <r>
      <t>1、申请驳回、接单维修、收款、弃单</t>
    </r>
    <r>
      <rPr>
        <sz val="10"/>
        <color rgb="FFFF0000"/>
        <rFont val="微软雅黑"/>
        <family val="2"/>
        <charset val="134"/>
      </rPr>
      <t>（申请驳回后该按钮应改为置灰的"审核驳回中"）</t>
    </r>
    <phoneticPr fontId="35" type="noConversion"/>
  </si>
  <si>
    <t>所属门店</t>
    <phoneticPr fontId="35" type="noConversion"/>
  </si>
  <si>
    <t>显示在订单列表项的最后下角</t>
    <phoneticPr fontId="35" type="noConversion"/>
  </si>
  <si>
    <t>显示该订单所属的门店</t>
    <phoneticPr fontId="35" type="noConversion"/>
  </si>
  <si>
    <t>2、进入到"申请驳回原因"页面</t>
    <phoneticPr fontId="35" type="noConversion"/>
  </si>
  <si>
    <t>2、点击【申请驳回】按钮</t>
    <phoneticPr fontId="35" type="noConversion"/>
  </si>
  <si>
    <t>点击【申请驳回】按钮</t>
    <phoneticPr fontId="35" type="noConversion"/>
  </si>
  <si>
    <t>页面</t>
    <phoneticPr fontId="35" type="noConversion"/>
  </si>
  <si>
    <t>页面信息验证</t>
    <phoneticPr fontId="35" type="noConversion"/>
  </si>
  <si>
    <t>返回、确定按钮，驳回原因项，其他原因输入项</t>
    <phoneticPr fontId="35" type="noConversion"/>
  </si>
  <si>
    <t>按钮验证：</t>
    <phoneticPr fontId="35" type="noConversion"/>
  </si>
  <si>
    <t>4、进入到"结算详情"页面</t>
    <phoneticPr fontId="35" type="noConversion"/>
  </si>
  <si>
    <t>1、点击【返回】按钮</t>
    <phoneticPr fontId="35" type="noConversion"/>
  </si>
  <si>
    <t>1、返回到上一级页面</t>
    <phoneticPr fontId="35" type="noConversion"/>
  </si>
  <si>
    <t>原因</t>
    <phoneticPr fontId="35" type="noConversion"/>
  </si>
  <si>
    <t>按钮</t>
    <phoneticPr fontId="35" type="noConversion"/>
  </si>
  <si>
    <t>2、申请驳回审核，返回到订单列表页面</t>
    <phoneticPr fontId="35" type="noConversion"/>
  </si>
  <si>
    <t>2、选择原因，点击【确定】</t>
    <phoneticPr fontId="35" type="noConversion"/>
  </si>
  <si>
    <t>原因验证：</t>
    <phoneticPr fontId="35" type="noConversion"/>
  </si>
  <si>
    <t>2、选择多个原因</t>
    <phoneticPr fontId="35" type="noConversion"/>
  </si>
  <si>
    <t>2、原因为单选，不能多选</t>
    <phoneticPr fontId="35" type="noConversion"/>
  </si>
  <si>
    <t>1、原因内容验证</t>
    <phoneticPr fontId="35" type="noConversion"/>
  </si>
  <si>
    <t>1、"库存不足"、"客户申请撤销"、"联系不上客户"、"总部要求打回"、其他原因</t>
    <phoneticPr fontId="35" type="noConversion"/>
  </si>
  <si>
    <t>3、选择一个原因，然后输入其他原因，点击确定</t>
    <phoneticPr fontId="35" type="noConversion"/>
  </si>
  <si>
    <t>3、填写了其他原因就不提交已选择的原因</t>
    <phoneticPr fontId="35" type="noConversion"/>
  </si>
  <si>
    <t>4、其他原因框输入一个字，点击确定</t>
    <phoneticPr fontId="35" type="noConversion"/>
  </si>
  <si>
    <t>4、其他原因输入框字符限制2~40个字，少于两个字则弹出提示信息</t>
    <phoneticPr fontId="35" type="noConversion"/>
  </si>
  <si>
    <t>5、其他原因输入框字符限制2~40个字，超出40个字则不能继续输入</t>
    <phoneticPr fontId="35" type="noConversion"/>
  </si>
  <si>
    <t>5、其他原因框一致输入</t>
    <phoneticPr fontId="35" type="noConversion"/>
  </si>
  <si>
    <t>申请驳回原因</t>
    <phoneticPr fontId="35" type="noConversion"/>
  </si>
  <si>
    <t>抵扣信息栏验证：</t>
    <phoneticPr fontId="35" type="noConversion"/>
  </si>
  <si>
    <t>1、显示信息验证</t>
    <phoneticPr fontId="35" type="noConversion"/>
  </si>
  <si>
    <t>2、点击已有的空白服务码</t>
    <phoneticPr fontId="35" type="noConversion"/>
  </si>
  <si>
    <t>2、点击后弹出填写核销码窗口</t>
    <phoneticPr fontId="35" type="noConversion"/>
  </si>
  <si>
    <t>3、核销码输入框为空，点击确定</t>
    <phoneticPr fontId="35" type="noConversion"/>
  </si>
  <si>
    <t>4、核销码输入框输入汉字、字母、特殊符号</t>
    <phoneticPr fontId="35" type="noConversion"/>
  </si>
  <si>
    <t>4、无法输入，仅限于输入数字</t>
    <phoneticPr fontId="35" type="noConversion"/>
  </si>
  <si>
    <t>5、弹出提示信息"核销码无效，请重新输入"</t>
    <phoneticPr fontId="35" type="noConversion"/>
  </si>
  <si>
    <t>6、输入正确的核销码</t>
    <phoneticPr fontId="35" type="noConversion"/>
  </si>
  <si>
    <t>5、输入错误的核销码</t>
    <phoneticPr fontId="35" type="noConversion"/>
  </si>
  <si>
    <t>3、填写核销码窗口消失，核销码栏依然为空白</t>
    <phoneticPr fontId="35" type="noConversion"/>
  </si>
  <si>
    <t>6、填写核销码窗口消失，服务码栏显示具体服务抵扣内容和价格</t>
    <phoneticPr fontId="35" type="noConversion"/>
  </si>
  <si>
    <t>8、服务码栏为空，点击新增</t>
    <phoneticPr fontId="35" type="noConversion"/>
  </si>
  <si>
    <t>9、在当前不为空的服务码栏下新增一项服务码栏</t>
    <phoneticPr fontId="35" type="noConversion"/>
  </si>
  <si>
    <t>8、弹出提示信息"请在当前空白栏录入服务码"</t>
    <phoneticPr fontId="35" type="noConversion"/>
  </si>
  <si>
    <t>9、服务码栏不为空，点击新增</t>
    <phoneticPr fontId="35" type="noConversion"/>
  </si>
  <si>
    <t>7、服务码栏不为空，点击右侧删除按钮啊</t>
    <phoneticPr fontId="35" type="noConversion"/>
  </si>
  <si>
    <t>1、服务码栏、新增按钮、删除按钮、填写核销码弹窗、提示信息</t>
    <phoneticPr fontId="35" type="noConversion"/>
  </si>
  <si>
    <t>7、删除当前不为空的服务栏</t>
    <phoneticPr fontId="35" type="noConversion"/>
  </si>
  <si>
    <t>修改用户信息</t>
    <phoneticPr fontId="35" type="noConversion"/>
  </si>
  <si>
    <t>1、点击用户信息栏</t>
    <phoneticPr fontId="35" type="noConversion"/>
  </si>
  <si>
    <t>1、进入"用户信息修改"页面</t>
    <phoneticPr fontId="35" type="noConversion"/>
  </si>
  <si>
    <t>2、点击用户信息栏的通话按钮</t>
    <phoneticPr fontId="35" type="noConversion"/>
  </si>
  <si>
    <t>3、点击预约时间后的编辑按钮</t>
    <phoneticPr fontId="35" type="noConversion"/>
  </si>
  <si>
    <t>4、服务方式</t>
    <phoneticPr fontId="35" type="noConversion"/>
  </si>
  <si>
    <t>5、留言</t>
    <phoneticPr fontId="35" type="noConversion"/>
  </si>
  <si>
    <t>2、打电话给用户</t>
    <phoneticPr fontId="35" type="noConversion"/>
  </si>
  <si>
    <r>
      <t>4、显示"上门快修"和"到店维修"其中一种服务方式</t>
    </r>
    <r>
      <rPr>
        <sz val="10"/>
        <color rgb="FFFF0000"/>
        <rFont val="微软雅黑"/>
        <family val="2"/>
        <charset val="134"/>
      </rPr>
      <t>（只显示，不能修改）</t>
    </r>
    <phoneticPr fontId="35" type="noConversion"/>
  </si>
  <si>
    <t>5、显示买家留言和平台留言</t>
    <phoneticPr fontId="35" type="noConversion"/>
  </si>
  <si>
    <r>
      <t>3、进入预约时间弹窗，</t>
    </r>
    <r>
      <rPr>
        <sz val="10"/>
        <color rgb="FFFF0000"/>
        <rFont val="微软雅黑"/>
        <family val="2"/>
        <charset val="134"/>
      </rPr>
      <t>时间段根据当前时间限制，不能选择本日已过时间段</t>
    </r>
    <phoneticPr fontId="35" type="noConversion"/>
  </si>
  <si>
    <t>点击【订单详情】页面订单信息栏的用户信息项</t>
    <phoneticPr fontId="35" type="noConversion"/>
  </si>
  <si>
    <t>左滑进入上门修改用户信息页面</t>
    <phoneticPr fontId="35" type="noConversion"/>
  </si>
  <si>
    <t>页面入场方式验证</t>
    <phoneticPr fontId="35" type="noConversion"/>
  </si>
  <si>
    <t>页面</t>
    <phoneticPr fontId="35" type="noConversion"/>
  </si>
  <si>
    <t>页面信息验证</t>
    <phoneticPr fontId="35" type="noConversion"/>
  </si>
  <si>
    <t>修改</t>
    <phoneticPr fontId="35" type="noConversion"/>
  </si>
  <si>
    <t>修改信息验证：</t>
    <phoneticPr fontId="35" type="noConversion"/>
  </si>
  <si>
    <t>1、点击【用户名】【手机号码】【详细地址】</t>
    <phoneticPr fontId="35" type="noConversion"/>
  </si>
  <si>
    <t>1、可以直接做即时修改</t>
    <phoneticPr fontId="35" type="noConversion"/>
  </si>
  <si>
    <t>2、点击"省市区栏"</t>
    <phoneticPr fontId="35" type="noConversion"/>
  </si>
  <si>
    <r>
      <t>2、</t>
    </r>
    <r>
      <rPr>
        <sz val="10"/>
        <color rgb="FFFF0000"/>
        <rFont val="微软雅黑"/>
        <family val="2"/>
        <charset val="134"/>
      </rPr>
      <t>上拉滑出</t>
    </r>
    <r>
      <rPr>
        <sz val="10"/>
        <rFont val="微软雅黑"/>
        <family val="2"/>
        <charset val="134"/>
      </rPr>
      <t>选择省市区窗口</t>
    </r>
    <phoneticPr fontId="35" type="noConversion"/>
  </si>
  <si>
    <t>3、"省市区栏"排序验证</t>
    <phoneticPr fontId="35" type="noConversion"/>
  </si>
  <si>
    <t>3、从左到右，省-市-区/县；从上至下，按拼音首字母排序</t>
    <phoneticPr fontId="35" type="noConversion"/>
  </si>
  <si>
    <t>4、默认进入选择项验证</t>
    <phoneticPr fontId="35" type="noConversion"/>
  </si>
  <si>
    <t>用户姓名、电话、省市区栏、详细地址栏、保存和返回按钮、选择省市区窗口</t>
    <phoneticPr fontId="35" type="noConversion"/>
  </si>
  <si>
    <t>进入到"修改用户信息"页面；</t>
    <phoneticPr fontId="35" type="noConversion"/>
  </si>
  <si>
    <t>5、正确的选择【省市区】项，点击确定</t>
    <phoneticPr fontId="35" type="noConversion"/>
  </si>
  <si>
    <t>6、错误的选择【省市区】项，点击确定</t>
    <phoneticPr fontId="35" type="noConversion"/>
  </si>
  <si>
    <t>6、弹出相应的提示信息</t>
    <phoneticPr fontId="35" type="noConversion"/>
  </si>
  <si>
    <t>7、选择【省市区】项，点击取消</t>
    <phoneticPr fontId="35" type="noConversion"/>
  </si>
  <si>
    <t>8、不选择【省市区】项，点击取消</t>
    <phoneticPr fontId="35" type="noConversion"/>
  </si>
  <si>
    <t>5、选择省市区窗口消失，返回到"修改用户信息"页面</t>
    <phoneticPr fontId="35" type="noConversion"/>
  </si>
  <si>
    <t>7、返回到"修改用户信息"页面，省市区地址不变</t>
    <phoneticPr fontId="35" type="noConversion"/>
  </si>
  <si>
    <t>8、返回到"修改用户信息"页面，省市区地址不变</t>
    <phoneticPr fontId="35" type="noConversion"/>
  </si>
  <si>
    <r>
      <t>3、</t>
    </r>
    <r>
      <rPr>
        <sz val="10"/>
        <color rgb="FFFF0000"/>
        <rFont val="微软雅黑"/>
        <family val="2"/>
        <charset val="134"/>
      </rPr>
      <t>到店服务方式则不显示【地址】项</t>
    </r>
    <phoneticPr fontId="35" type="noConversion"/>
  </si>
  <si>
    <t>1、弹出提示信息"请输入地址"</t>
    <phoneticPr fontId="35" type="noConversion"/>
  </si>
  <si>
    <t>2、选择省市区和填写详细地址，点击创建服务</t>
    <phoneticPr fontId="35" type="noConversion"/>
  </si>
  <si>
    <t>1、不选择省市区或不填写详细地址，点击创建服务</t>
    <phoneticPr fontId="35" type="noConversion"/>
  </si>
  <si>
    <t>2、创建上门服务订单成功</t>
    <phoneticPr fontId="35" type="noConversion"/>
  </si>
  <si>
    <t>3、上拉滑出选择省市区选择窗口</t>
    <phoneticPr fontId="35" type="noConversion"/>
  </si>
  <si>
    <t>3、点击"选择地址"项</t>
    <phoneticPr fontId="35" type="noConversion"/>
  </si>
  <si>
    <t>4、"选择省市区窗口"排序验证</t>
    <phoneticPr fontId="35" type="noConversion"/>
  </si>
  <si>
    <t>5、选择省，不选择市、区，点击确定</t>
    <phoneticPr fontId="35" type="noConversion"/>
  </si>
  <si>
    <t>10、点击"修改用户信息"页面右上角【返回】按钮</t>
    <phoneticPr fontId="35" type="noConversion"/>
  </si>
  <si>
    <t>9、点击"修改用户信息"页面左上角【保存】按钮</t>
    <phoneticPr fontId="35" type="noConversion"/>
  </si>
  <si>
    <t>9、保存被修改的用户信息，返回订单详情页面</t>
    <phoneticPr fontId="35" type="noConversion"/>
  </si>
  <si>
    <t>10、不保存被修改的用户信息，返回订单详情页面</t>
    <phoneticPr fontId="35" type="noConversion"/>
  </si>
  <si>
    <r>
      <t>4、默认进入【区/县】选择项</t>
    </r>
    <r>
      <rPr>
        <sz val="10"/>
        <color rgb="FFFF0000"/>
        <rFont val="微软雅黑"/>
        <family val="2"/>
        <charset val="134"/>
      </rPr>
      <t>（注：下单页面的地址窗口默认进入【省】选择项）</t>
    </r>
    <phoneticPr fontId="35" type="noConversion"/>
  </si>
  <si>
    <r>
      <t>4、从左到右，省、市、区；从上至下，按拼音首字母排序，</t>
    </r>
    <r>
      <rPr>
        <sz val="10"/>
        <color rgb="FFFF0000"/>
        <rFont val="微软雅黑"/>
        <family val="2"/>
        <charset val="134"/>
      </rPr>
      <t>窗口默认进入【省】选择项</t>
    </r>
    <phoneticPr fontId="35" type="noConversion"/>
  </si>
  <si>
    <t>6、选择省、市，不选择区，点击确定</t>
    <phoneticPr fontId="35" type="noConversion"/>
  </si>
  <si>
    <t>5、弹出"请先选择市"的提示信息</t>
    <phoneticPr fontId="35" type="noConversion"/>
  </si>
  <si>
    <t>6、弹出"请先选择区"的提示信息</t>
    <phoneticPr fontId="35" type="noConversion"/>
  </si>
  <si>
    <t>7、正确选择省市区，点击确定</t>
    <phoneticPr fontId="35" type="noConversion"/>
  </si>
  <si>
    <t>7、返回到"填写信息"页面，保存已选择的省市区</t>
    <phoneticPr fontId="35" type="noConversion"/>
  </si>
  <si>
    <t>8、选择省市区，点击取消</t>
    <phoneticPr fontId="35" type="noConversion"/>
  </si>
  <si>
    <t>8、返回到"填写信息"页面，不保存已选择的省市区</t>
    <phoneticPr fontId="35" type="noConversion"/>
  </si>
  <si>
    <t>9、点击"详细地址"</t>
    <phoneticPr fontId="35" type="noConversion"/>
  </si>
  <si>
    <t>9、自动弹出输入键盘</t>
    <phoneticPr fontId="35" type="noConversion"/>
  </si>
  <si>
    <t>10、正确选择省市区，不填写详细地址，点击创建服务</t>
    <phoneticPr fontId="35" type="noConversion"/>
  </si>
  <si>
    <t>12、正确选择省市区和填写详细地址，点击创建服务</t>
    <phoneticPr fontId="35" type="noConversion"/>
  </si>
  <si>
    <t>12、进入到订单页面</t>
    <phoneticPr fontId="35" type="noConversion"/>
  </si>
  <si>
    <t>11、不选择省市区，填写详细地址，点击创建服务</t>
    <phoneticPr fontId="35" type="noConversion"/>
  </si>
  <si>
    <t>10、弹出提示信息"请填写详细地址"</t>
    <phoneticPr fontId="35" type="noConversion"/>
  </si>
  <si>
    <t>11、弹出提示信息"请选择省市区"</t>
    <phoneticPr fontId="35" type="noConversion"/>
  </si>
  <si>
    <t>6、正确选择或输入其他原因，点击确定</t>
    <phoneticPr fontId="35" type="noConversion"/>
  </si>
  <si>
    <t>6、驳回申请提交，返回到【订单管理】页面，且该订单状态为已取消</t>
    <phoneticPr fontId="35" type="noConversion"/>
  </si>
  <si>
    <t>7、点击返回按钮</t>
    <phoneticPr fontId="35" type="noConversion"/>
  </si>
  <si>
    <t>7、返回到订单列表页面</t>
    <phoneticPr fontId="35" type="noConversion"/>
  </si>
  <si>
    <t>3、格式：   年-月-日  时：分：秒</t>
    <phoneticPr fontId="35" type="noConversion"/>
  </si>
  <si>
    <t>订单详情</t>
    <phoneticPr fontId="35" type="noConversion"/>
  </si>
  <si>
    <t>订单状态【已完成】</t>
    <phoneticPr fontId="35" type="noConversion"/>
  </si>
  <si>
    <t>订单状态【已取消】</t>
    <phoneticPr fontId="35" type="noConversion"/>
  </si>
  <si>
    <t>1、【已完成】的订单点击进入，以上进度条为所有项已完成状态</t>
    <phoneticPr fontId="35" type="noConversion"/>
  </si>
  <si>
    <t>2、用户信息此时为不可编辑状态；显示用户手机的IMEI码</t>
    <phoneticPr fontId="35" type="noConversion"/>
  </si>
  <si>
    <t>3、维修信息项显示配件的编码；收款信息栏展示收款信息</t>
    <phoneticPr fontId="35" type="noConversion"/>
  </si>
  <si>
    <t>页面信息验证</t>
    <phoneticPr fontId="35" type="noConversion"/>
  </si>
  <si>
    <t>页面信息验证</t>
    <phoneticPr fontId="35" type="noConversion"/>
  </si>
  <si>
    <t>1、【已取消】的订单点击进入，以上进度条展示实际订单处理进度（可能是【订单概览】或者是【开始维修】</t>
    <phoneticPr fontId="35" type="noConversion"/>
  </si>
  <si>
    <t>2、用户信息此时为不可编辑状态</t>
    <phoneticPr fontId="35" type="noConversion"/>
  </si>
  <si>
    <t>4、状态显示为【已完成】，且为不可点击状态</t>
    <phoneticPr fontId="35" type="noConversion"/>
  </si>
  <si>
    <t>5、状态显示为【已取消】，且为不可点击状态</t>
    <phoneticPr fontId="35" type="noConversion"/>
  </si>
  <si>
    <t>3、IMEI码字段需显示，若已录入则展示，若未录入，则内容展示为空</t>
    <phoneticPr fontId="35" type="noConversion"/>
  </si>
  <si>
    <t>4、配件的编码根据是否录入选择性展示</t>
    <phoneticPr fontId="35" type="noConversion"/>
  </si>
  <si>
    <t>显示在“审核未通过”栏中；需要展示审核未通过理由，没有为空；</t>
    <phoneticPr fontId="35" type="noConversion"/>
  </si>
  <si>
    <t>审核未通过</t>
    <phoneticPr fontId="35" type="noConversion"/>
  </si>
  <si>
    <t>进入到【员工管理】页面</t>
    <phoneticPr fontId="35" type="noConversion"/>
  </si>
  <si>
    <t>审核不通过，没有继续提交申请</t>
    <phoneticPr fontId="35" type="noConversion"/>
  </si>
  <si>
    <t>三个自然日后自动清除该条未通过的审核</t>
    <phoneticPr fontId="35" type="noConversion"/>
  </si>
  <si>
    <t>已添加</t>
    <phoneticPr fontId="35" type="noConversion"/>
  </si>
  <si>
    <t>"审核中"的员工信息不可编辑</t>
    <phoneticPr fontId="35" type="noConversion"/>
  </si>
  <si>
    <r>
      <t>进入"新增员工页面"，</t>
    </r>
    <r>
      <rPr>
        <sz val="10"/>
        <color rgb="FFFF0000"/>
        <rFont val="微软雅黑"/>
        <family val="2"/>
        <charset val="134"/>
      </rPr>
      <t>继续对原内容进行编辑</t>
    </r>
    <phoneticPr fontId="35" type="noConversion"/>
  </si>
  <si>
    <t>列表排列顺序</t>
    <phoneticPr fontId="35" type="noConversion"/>
  </si>
  <si>
    <t>"已添加"、"审核中"、"审核未通过"的员工一次排列显示</t>
    <phoneticPr fontId="35" type="noConversion"/>
  </si>
  <si>
    <t>显示在"审核中"栏中</t>
    <phoneticPr fontId="35" type="noConversion"/>
  </si>
  <si>
    <t>显示在“已添加”栏中；不显示任何标签</t>
    <phoneticPr fontId="35" type="noConversion"/>
  </si>
  <si>
    <t>（注：门店登录只能查看属于该门店的员工信息，不能对员工信息进行编辑；维修师登录没有此功能；）</t>
    <phoneticPr fontId="35" type="noConversion"/>
  </si>
  <si>
    <t>注：回收页面的功能和页面由爱回收提供</t>
    <phoneticPr fontId="35" type="noConversion"/>
  </si>
  <si>
    <t>订单</t>
    <phoneticPr fontId="35" type="noConversion"/>
  </si>
  <si>
    <t>页面信息验证</t>
    <phoneticPr fontId="35" type="noConversion"/>
  </si>
  <si>
    <t>该笔维修服务订单抵扣后无需额外支付</t>
    <phoneticPr fontId="35" type="noConversion"/>
  </si>
  <si>
    <t>关闭按钮、收款成功提示，评价二维码</t>
    <phoneticPr fontId="35" type="noConversion"/>
  </si>
  <si>
    <t>返回到【首页】</t>
    <phoneticPr fontId="35" type="noConversion"/>
  </si>
  <si>
    <t>扫描二维码进入评价该笔订单评价页面</t>
    <phoneticPr fontId="35" type="noConversion"/>
  </si>
  <si>
    <t>收款成功提示验证</t>
    <phoneticPr fontId="35" type="noConversion"/>
  </si>
  <si>
    <t>用户扫评价二维码验证</t>
    <phoneticPr fontId="35" type="noConversion"/>
  </si>
  <si>
    <t>点击关闭按钮验证</t>
    <phoneticPr fontId="35" type="noConversion"/>
  </si>
  <si>
    <t>“收款成功  用户扫描下面二维码进行评价”</t>
    <phoneticPr fontId="35" type="noConversion"/>
  </si>
  <si>
    <t>【评价】页面</t>
    <phoneticPr fontId="35" type="noConversion"/>
  </si>
  <si>
    <t>千机网服务端V4.1.0测试用例</t>
    <phoneticPr fontId="35" type="noConversion"/>
  </si>
  <si>
    <t>账号或密码输入后，点击【X】</t>
    <phoneticPr fontId="35" type="noConversion"/>
  </si>
  <si>
    <t>验证重新发送验证码功能</t>
    <phoneticPr fontId="35" type="noConversion"/>
  </si>
  <si>
    <t>验证码发送后，出现60s倒计时，倒计时过后，获取验证码按钮变更为“重新发送”按钮</t>
    <phoneticPr fontId="35" type="noConversion"/>
  </si>
  <si>
    <t>2、门店端登录，首页功能有资金、下单、订单、售后、员工、回收、报表、消息</t>
    <phoneticPr fontId="35" type="noConversion"/>
  </si>
  <si>
    <t>3、维修师端登录，首页功能有资金、下单、订单、售后、回收、报表、消息</t>
    <phoneticPr fontId="35" type="noConversion"/>
  </si>
  <si>
    <t>商家端
门店端
维修师端
无角色端</t>
    <phoneticPr fontId="35" type="noConversion"/>
  </si>
  <si>
    <t>4、使用没有角色权限账号登录</t>
    <phoneticPr fontId="35" type="noConversion"/>
  </si>
  <si>
    <t>4、没有角色权限账号登录，首页功能只有售后</t>
    <phoneticPr fontId="35" type="noConversion"/>
  </si>
  <si>
    <t>不同端口登录</t>
    <phoneticPr fontId="35" type="noConversion"/>
  </si>
  <si>
    <r>
      <t>跳转到【售后】页面；</t>
    </r>
    <r>
      <rPr>
        <sz val="10"/>
        <color rgb="FFFF0000"/>
        <rFont val="微软雅黑"/>
        <family val="2"/>
        <charset val="134"/>
      </rPr>
      <t>（商家端登录无此功能）</t>
    </r>
    <phoneticPr fontId="35" type="noConversion"/>
  </si>
  <si>
    <t>关闭按钮、收款金额和收款成功提示，返回首页和查看订单按钮</t>
    <phoneticPr fontId="35" type="noConversion"/>
  </si>
  <si>
    <t>返回到首页</t>
    <phoneticPr fontId="35" type="noConversion"/>
  </si>
  <si>
    <t>二维码、支付宝按钮、微信按钮、刷新二维码按钮、返回按钮、千机网标题</t>
    <phoneticPr fontId="35" type="noConversion"/>
  </si>
  <si>
    <t>支付宝按钮</t>
    <phoneticPr fontId="35" type="noConversion"/>
  </si>
  <si>
    <t>微信按钮</t>
    <phoneticPr fontId="35" type="noConversion"/>
  </si>
  <si>
    <t>点击支付宝按钮</t>
    <phoneticPr fontId="35" type="noConversion"/>
  </si>
  <si>
    <t>点击微信按钮</t>
    <phoneticPr fontId="35" type="noConversion"/>
  </si>
  <si>
    <r>
      <t>生成微信扫码支付的二维码</t>
    </r>
    <r>
      <rPr>
        <sz val="10"/>
        <color rgb="FFFF0000"/>
        <rFont val="微软雅黑"/>
        <family val="2"/>
        <charset val="134"/>
      </rPr>
      <t>（注：用户扫码支付完成后，用户处回调显示评价页面）</t>
    </r>
    <phoneticPr fontId="35" type="noConversion"/>
  </si>
  <si>
    <r>
      <t>生成支付宝扫码支付的二维码</t>
    </r>
    <r>
      <rPr>
        <sz val="10"/>
        <color rgb="FFFF0000"/>
        <rFont val="微软雅黑"/>
        <family val="2"/>
        <charset val="134"/>
      </rPr>
      <t>（注：用户扫码支付完成后，用户处回调显示评价页面）</t>
    </r>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</si>
</sst>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宋体"/>
      <charset val="134"/>
      <scheme val="minor"/>
    </font>
    <font>
      <sz val="10"/>
      <name val="微软雅黑"/>
      <family val="2"/>
      <charset val="134"/>
    </font>
    <font>
      <sz val="11"/>
      <name val="微软雅黑"/>
      <family val="2"/>
      <charset val="134"/>
    </font>
    <font>
      <sz val="11"/>
      <color indexed="8"/>
      <name val="宋体"/>
      <family val="3"/>
      <charset val="134"/>
    </font>
    <font>
      <sz val="11"/>
      <name val="宋体"/>
      <family val="3"/>
      <charset val="134"/>
    </font>
    <font>
      <b/>
      <sz val="10"/>
      <name val="微软雅黑"/>
      <family val="2"/>
      <charset val="134"/>
    </font>
    <font>
      <sz val="11"/>
      <color theme="1"/>
      <name val="微软雅黑"/>
      <family val="2"/>
      <charset val="134"/>
    </font>
    <font>
      <sz val="11"/>
      <color indexed="8"/>
      <name val="微软雅黑"/>
      <family val="2"/>
      <charset val="134"/>
    </font>
    <font>
      <u/>
      <sz val="11"/>
      <name val="微软雅黑"/>
      <family val="2"/>
      <charset val="134"/>
    </font>
    <font>
      <sz val="11"/>
      <name val="宋体"/>
      <family val="3"/>
      <charset val="134"/>
      <scheme val="minor"/>
    </font>
    <font>
      <u/>
      <sz val="10"/>
      <name val="微软雅黑"/>
      <family val="2"/>
      <charset val="134"/>
    </font>
    <font>
      <sz val="11"/>
      <color rgb="FFFF0000"/>
      <name val="微软雅黑"/>
      <family val="2"/>
      <charset val="134"/>
    </font>
    <font>
      <sz val="10"/>
      <color indexed="8"/>
      <name val="微软雅黑"/>
      <family val="2"/>
      <charset val="134"/>
    </font>
    <font>
      <b/>
      <sz val="10"/>
      <color indexed="62"/>
      <name val="微软雅黑"/>
      <family val="2"/>
      <charset val="134"/>
    </font>
    <font>
      <b/>
      <sz val="10"/>
      <color indexed="8"/>
      <name val="微软雅黑"/>
      <family val="2"/>
      <charset val="134"/>
    </font>
    <font>
      <u/>
      <sz val="11"/>
      <color indexed="12"/>
      <name val="微软雅黑"/>
      <family val="2"/>
      <charset val="134"/>
    </font>
    <font>
      <sz val="10"/>
      <color theme="1"/>
      <name val="微软雅黑"/>
      <family val="2"/>
      <charset val="134"/>
    </font>
    <font>
      <u/>
      <sz val="10"/>
      <color indexed="12"/>
      <name val="微软雅黑"/>
      <family val="2"/>
      <charset val="134"/>
    </font>
    <font>
      <sz val="10"/>
      <color rgb="FFFF0000"/>
      <name val="微软雅黑"/>
      <family val="2"/>
      <charset val="134"/>
    </font>
    <font>
      <b/>
      <sz val="16"/>
      <color indexed="8"/>
      <name val="微软雅黑"/>
      <family val="2"/>
      <charset val="134"/>
    </font>
    <font>
      <b/>
      <sz val="12"/>
      <color indexed="8"/>
      <name val="微软雅黑"/>
      <family val="2"/>
      <charset val="134"/>
    </font>
    <font>
      <b/>
      <sz val="22"/>
      <color indexed="9"/>
      <name val="微软雅黑"/>
      <family val="2"/>
      <charset val="134"/>
    </font>
    <font>
      <b/>
      <sz val="16"/>
      <color indexed="9"/>
      <name val="微软雅黑"/>
      <family val="2"/>
      <charset val="134"/>
    </font>
    <font>
      <sz val="12"/>
      <color indexed="8"/>
      <name val="微软雅黑"/>
      <family val="2"/>
      <charset val="134"/>
    </font>
    <font>
      <sz val="12"/>
      <color indexed="8"/>
      <name val="宋体"/>
      <family val="3"/>
      <charset val="134"/>
    </font>
    <font>
      <sz val="12"/>
      <name val="微软雅黑"/>
      <family val="2"/>
      <charset val="134"/>
    </font>
    <font>
      <u/>
      <sz val="9.35"/>
      <color indexed="12"/>
      <name val="宋体"/>
      <family val="3"/>
      <charset val="134"/>
    </font>
    <font>
      <b/>
      <u/>
      <sz val="9.35"/>
      <color indexed="12"/>
      <name val="宋体"/>
      <family val="3"/>
      <charset val="134"/>
    </font>
    <font>
      <b/>
      <sz val="11"/>
      <name val="微软雅黑"/>
      <family val="2"/>
      <charset val="134"/>
    </font>
    <font>
      <b/>
      <sz val="12"/>
      <name val="微软雅黑"/>
      <family val="2"/>
      <charset val="134"/>
    </font>
    <font>
      <b/>
      <sz val="16"/>
      <color indexed="8"/>
      <name val="宋体"/>
      <family val="3"/>
      <charset val="134"/>
    </font>
    <font>
      <sz val="12"/>
      <name val="宋体"/>
      <family val="3"/>
      <charset val="134"/>
    </font>
    <font>
      <u/>
      <sz val="11"/>
      <color indexed="12"/>
      <name val="宋体"/>
      <family val="3"/>
      <charset val="134"/>
    </font>
    <font>
      <u/>
      <sz val="11"/>
      <color indexed="20"/>
      <name val="宋体"/>
      <family val="3"/>
      <charset val="134"/>
    </font>
    <font>
      <sz val="11"/>
      <color theme="1"/>
      <name val="宋体"/>
      <family val="3"/>
      <charset val="134"/>
      <scheme val="minor"/>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theme="1" tint="0.499984740745262"/>
        <bgColor indexed="64"/>
      </patternFill>
    </fill>
    <fill>
      <patternFill patternType="solid">
        <fgColor indexed="11"/>
        <bgColor indexed="64"/>
      </patternFill>
    </fill>
    <fill>
      <patternFill patternType="solid">
        <fgColor indexed="47"/>
        <bgColor indexed="64"/>
      </patternFill>
    </fill>
    <fill>
      <patternFill patternType="solid">
        <fgColor theme="0"/>
        <bgColor indexed="64"/>
      </patternFill>
    </fill>
    <fill>
      <patternFill patternType="solid">
        <fgColor indexed="40"/>
        <bgColor indexed="64"/>
      </patternFill>
    </fill>
    <fill>
      <patternFill patternType="solid">
        <fgColor indexed="17"/>
        <bgColor indexed="64"/>
      </patternFill>
    </fill>
    <fill>
      <patternFill patternType="solid">
        <fgColor indexed="10"/>
        <bgColor indexed="64"/>
      </patternFill>
    </fill>
    <fill>
      <patternFill patternType="solid">
        <fgColor indexed="13"/>
        <bgColor indexed="64"/>
      </patternFill>
    </fill>
    <fill>
      <patternFill patternType="solid">
        <fgColor indexed="9"/>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14993743705557422"/>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51"/>
        <bgColor indexed="64"/>
      </patternFill>
    </fill>
    <fill>
      <patternFill patternType="solid">
        <fgColor rgb="FF00B0F0"/>
        <bgColor indexed="64"/>
      </patternFill>
    </fill>
    <fill>
      <patternFill patternType="solid">
        <fgColor theme="9" tint="0.399975585192419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s>
  <cellStyleXfs count="35">
    <xf numFmtId="0" fontId="0" fillId="0" borderId="0">
      <alignment vertical="center"/>
    </xf>
    <xf numFmtId="0" fontId="3" fillId="0" borderId="0">
      <alignment vertical="center"/>
    </xf>
    <xf numFmtId="0" fontId="26" fillId="0" borderId="0" applyNumberFormat="0" applyFill="0" applyBorder="0" applyAlignment="0" applyProtection="0">
      <alignment vertical="top"/>
      <protection locked="0"/>
    </xf>
    <xf numFmtId="0" fontId="3" fillId="0" borderId="0">
      <alignment vertical="center"/>
    </xf>
    <xf numFmtId="0" fontId="31" fillId="0" borderId="0">
      <alignment vertical="center"/>
    </xf>
    <xf numFmtId="0" fontId="3" fillId="0" borderId="0">
      <alignment vertical="center"/>
    </xf>
    <xf numFmtId="0" fontId="3" fillId="0" borderId="0">
      <alignment vertical="center"/>
    </xf>
    <xf numFmtId="0" fontId="31" fillId="0" borderId="0">
      <alignment vertical="center"/>
    </xf>
    <xf numFmtId="0" fontId="3" fillId="0" borderId="0">
      <alignment vertical="center"/>
    </xf>
    <xf numFmtId="0" fontId="3" fillId="0" borderId="0">
      <alignment vertical="center"/>
    </xf>
    <xf numFmtId="0" fontId="31"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4" fillId="0" borderId="0">
      <alignment vertical="center"/>
    </xf>
    <xf numFmtId="0" fontId="34" fillId="0" borderId="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3" fillId="0" borderId="0" applyNumberFormat="0" applyFill="0" applyBorder="0" applyAlignment="0" applyProtection="0">
      <alignment vertical="center"/>
    </xf>
  </cellStyleXfs>
  <cellXfs count="718">
    <xf numFmtId="0" fontId="0" fillId="0" borderId="0" xfId="0">
      <alignment vertical="center"/>
    </xf>
    <xf numFmtId="0" fontId="1" fillId="0" borderId="0" xfId="18" applyFont="1" applyAlignment="1">
      <alignment horizontal="left" vertical="top" wrapText="1"/>
    </xf>
    <xf numFmtId="0" fontId="2" fillId="0" borderId="0" xfId="18" applyFont="1" applyFill="1" applyBorder="1" applyAlignment="1">
      <alignment horizontal="left" vertical="top" wrapText="1"/>
    </xf>
    <xf numFmtId="0" fontId="2" fillId="0" borderId="1" xfId="18" applyFont="1" applyFill="1" applyBorder="1" applyAlignment="1">
      <alignment horizontal="left" vertical="top" wrapText="1"/>
    </xf>
    <xf numFmtId="0" fontId="3" fillId="0" borderId="1" xfId="18" applyFont="1" applyBorder="1" applyAlignment="1">
      <alignment vertical="center" wrapText="1"/>
    </xf>
    <xf numFmtId="0" fontId="4" fillId="0" borderId="1" xfId="18" applyFont="1" applyBorder="1" applyAlignment="1">
      <alignment vertical="center" wrapText="1"/>
    </xf>
    <xf numFmtId="0" fontId="2" fillId="2" borderId="0" xfId="18" applyFont="1" applyFill="1" applyBorder="1" applyAlignment="1">
      <alignment horizontal="left" vertical="top" wrapText="1"/>
    </xf>
    <xf numFmtId="0" fontId="1" fillId="2" borderId="0" xfId="18" applyFont="1" applyFill="1" applyBorder="1" applyAlignment="1">
      <alignment horizontal="left" vertical="top" wrapText="1"/>
    </xf>
    <xf numFmtId="0" fontId="2" fillId="0" borderId="0" xfId="18" applyFont="1" applyFill="1" applyAlignment="1">
      <alignment horizontal="left" vertical="top" wrapText="1"/>
    </xf>
    <xf numFmtId="0" fontId="2" fillId="0" borderId="0" xfId="18" applyFont="1" applyFill="1" applyAlignment="1">
      <alignment horizontal="left" vertical="top"/>
    </xf>
    <xf numFmtId="0" fontId="2" fillId="0" borderId="0" xfId="18" applyFont="1" applyFill="1" applyBorder="1" applyAlignment="1">
      <alignment horizontal="left" vertical="top"/>
    </xf>
    <xf numFmtId="0" fontId="2" fillId="2" borderId="0" xfId="18" applyFont="1" applyFill="1" applyAlignment="1">
      <alignment horizontal="left" vertical="top" wrapText="1"/>
    </xf>
    <xf numFmtId="0" fontId="1" fillId="0" borderId="0" xfId="18" applyFont="1" applyFill="1" applyBorder="1" applyAlignment="1">
      <alignment horizontal="left" vertical="top" wrapText="1"/>
    </xf>
    <xf numFmtId="0" fontId="1" fillId="3" borderId="0" xfId="18" applyFont="1" applyFill="1" applyBorder="1" applyAlignment="1">
      <alignment horizontal="left" vertical="top" wrapText="1"/>
    </xf>
    <xf numFmtId="0" fontId="1" fillId="0" borderId="1" xfId="18" applyFont="1" applyFill="1" applyBorder="1" applyAlignment="1">
      <alignment horizontal="left" vertical="top" wrapText="1"/>
    </xf>
    <xf numFmtId="0" fontId="1" fillId="0" borderId="0" xfId="18" applyFont="1" applyFill="1" applyAlignment="1">
      <alignment horizontal="center" vertical="top" wrapText="1"/>
    </xf>
    <xf numFmtId="0" fontId="1" fillId="0" borderId="0" xfId="18" applyFont="1" applyFill="1" applyAlignment="1">
      <alignment horizontal="left" vertical="top" wrapText="1"/>
    </xf>
    <xf numFmtId="0" fontId="1" fillId="0" borderId="0" xfId="18" applyFont="1" applyFill="1" applyAlignment="1">
      <alignment horizontal="center" vertical="center" wrapText="1"/>
    </xf>
    <xf numFmtId="0" fontId="1" fillId="5" borderId="4" xfId="14" applyFont="1" applyFill="1" applyBorder="1" applyAlignment="1">
      <alignment horizontal="center" vertical="top" wrapText="1"/>
    </xf>
    <xf numFmtId="0" fontId="1" fillId="5" borderId="4" xfId="14" applyFont="1" applyFill="1" applyBorder="1" applyAlignment="1">
      <alignment vertical="top" wrapText="1"/>
    </xf>
    <xf numFmtId="0" fontId="1" fillId="5" borderId="4" xfId="14" applyFont="1" applyFill="1" applyBorder="1" applyAlignment="1">
      <alignment horizontal="left" vertical="top" wrapText="1"/>
    </xf>
    <xf numFmtId="0" fontId="6" fillId="0" borderId="1" xfId="18" applyFont="1" applyFill="1" applyBorder="1" applyAlignment="1">
      <alignment horizontal="center" vertical="top" wrapText="1"/>
    </xf>
    <xf numFmtId="0" fontId="2" fillId="0" borderId="1" xfId="18" applyFont="1" applyBorder="1" applyAlignment="1">
      <alignment horizontal="center" vertical="center" wrapText="1"/>
    </xf>
    <xf numFmtId="0" fontId="2" fillId="0" borderId="1" xfId="18" applyFont="1" applyBorder="1" applyAlignment="1">
      <alignment vertical="center" wrapText="1"/>
    </xf>
    <xf numFmtId="0" fontId="2" fillId="0" borderId="1" xfId="18" applyFont="1" applyBorder="1">
      <alignment vertical="center"/>
    </xf>
    <xf numFmtId="0" fontId="2" fillId="0" borderId="1" xfId="0" applyFont="1" applyBorder="1" applyAlignment="1">
      <alignment vertical="center" wrapText="1"/>
    </xf>
    <xf numFmtId="0" fontId="2" fillId="6" borderId="1" xfId="18" applyFont="1" applyFill="1" applyBorder="1" applyAlignment="1">
      <alignment horizontal="center" vertical="center" wrapText="1"/>
    </xf>
    <xf numFmtId="0" fontId="2" fillId="0" borderId="1" xfId="0" applyFont="1" applyFill="1" applyBorder="1" applyAlignment="1">
      <alignment vertical="center" wrapText="1"/>
    </xf>
    <xf numFmtId="0" fontId="2" fillId="6" borderId="1" xfId="18" applyFont="1" applyFill="1" applyBorder="1" applyAlignment="1">
      <alignment vertical="center" wrapText="1"/>
    </xf>
    <xf numFmtId="0" fontId="2" fillId="0" borderId="1" xfId="18" applyFont="1" applyBorder="1" applyAlignment="1">
      <alignment horizontal="center" vertical="center"/>
    </xf>
    <xf numFmtId="0" fontId="2" fillId="0" borderId="4" xfId="18" applyFont="1" applyBorder="1" applyAlignment="1">
      <alignment horizontal="center" vertical="center"/>
    </xf>
    <xf numFmtId="0" fontId="2" fillId="0" borderId="1" xfId="18" applyFont="1" applyFill="1" applyBorder="1" applyAlignment="1">
      <alignment vertical="center" wrapText="1"/>
    </xf>
    <xf numFmtId="0" fontId="7" fillId="0" borderId="1" xfId="18" applyFont="1" applyBorder="1" applyAlignment="1">
      <alignment horizontal="center" vertical="center" wrapText="1"/>
    </xf>
    <xf numFmtId="0" fontId="2" fillId="6" borderId="1" xfId="14" applyFont="1" applyFill="1" applyBorder="1" applyAlignment="1">
      <alignment vertical="center" wrapText="1"/>
    </xf>
    <xf numFmtId="0" fontId="3" fillId="0" borderId="1" xfId="18" applyFont="1" applyBorder="1">
      <alignment vertical="center"/>
    </xf>
    <xf numFmtId="0" fontId="2" fillId="0" borderId="1" xfId="18" applyFont="1" applyFill="1" applyBorder="1" applyAlignment="1">
      <alignment horizontal="left" vertical="center" wrapText="1"/>
    </xf>
    <xf numFmtId="0" fontId="2" fillId="0" borderId="4" xfId="18" applyFont="1" applyFill="1" applyBorder="1" applyAlignment="1">
      <alignment horizontal="center" vertical="center" wrapText="1"/>
    </xf>
    <xf numFmtId="0" fontId="2" fillId="6" borderId="1" xfId="14" applyFont="1" applyFill="1" applyBorder="1" applyAlignment="1">
      <alignment horizontal="center" vertical="center" wrapText="1"/>
    </xf>
    <xf numFmtId="0" fontId="2" fillId="0" borderId="7" xfId="18" applyFont="1" applyBorder="1">
      <alignment vertical="center"/>
    </xf>
    <xf numFmtId="0" fontId="2" fillId="0" borderId="5" xfId="18" applyFont="1" applyFill="1" applyBorder="1" applyAlignment="1">
      <alignment horizontal="center" vertical="center" wrapText="1"/>
    </xf>
    <xf numFmtId="0" fontId="2" fillId="0" borderId="1" xfId="18" applyFont="1" applyFill="1" applyBorder="1">
      <alignment vertical="center"/>
    </xf>
    <xf numFmtId="0" fontId="2" fillId="0" borderId="7" xfId="18" applyFont="1" applyBorder="1" applyAlignment="1">
      <alignment vertical="center" wrapText="1"/>
    </xf>
    <xf numFmtId="0" fontId="2" fillId="0" borderId="1" xfId="18" applyFont="1" applyFill="1" applyBorder="1" applyAlignment="1">
      <alignment horizontal="center" vertical="top" wrapText="1"/>
    </xf>
    <xf numFmtId="0" fontId="2" fillId="0" borderId="7" xfId="18" applyFont="1" applyFill="1" applyBorder="1" applyAlignment="1">
      <alignment horizontal="left" vertical="center" wrapText="1"/>
    </xf>
    <xf numFmtId="0" fontId="2" fillId="0" borderId="1" xfId="18" applyFont="1" applyFill="1" applyBorder="1" applyAlignment="1">
      <alignment horizontal="center" vertical="center" wrapText="1"/>
    </xf>
    <xf numFmtId="0" fontId="1" fillId="0" borderId="1" xfId="16" applyFont="1" applyBorder="1" applyAlignment="1">
      <alignment vertical="center" wrapText="1"/>
    </xf>
    <xf numFmtId="0" fontId="1" fillId="0" borderId="7" xfId="16" applyFont="1" applyBorder="1" applyAlignment="1">
      <alignment vertical="center" wrapText="1"/>
    </xf>
    <xf numFmtId="0" fontId="2" fillId="0" borderId="6" xfId="18" applyFont="1" applyBorder="1">
      <alignment vertical="center"/>
    </xf>
    <xf numFmtId="0" fontId="5" fillId="8" borderId="1" xfId="18" applyFont="1" applyFill="1" applyBorder="1">
      <alignment vertical="center"/>
    </xf>
    <xf numFmtId="0" fontId="1" fillId="8" borderId="1" xfId="18" applyFont="1" applyFill="1" applyBorder="1" applyAlignment="1">
      <alignment horizontal="center" vertical="center"/>
    </xf>
    <xf numFmtId="0" fontId="5" fillId="9" borderId="1" xfId="18" applyFont="1" applyFill="1" applyBorder="1">
      <alignment vertical="center"/>
    </xf>
    <xf numFmtId="0" fontId="1" fillId="9" borderId="1" xfId="18" applyFont="1" applyFill="1" applyBorder="1" applyAlignment="1">
      <alignment horizontal="center" vertical="center"/>
    </xf>
    <xf numFmtId="0" fontId="5" fillId="10" borderId="1" xfId="18" applyFont="1" applyFill="1" applyBorder="1">
      <alignment vertical="center"/>
    </xf>
    <xf numFmtId="0" fontId="1" fillId="10" borderId="1" xfId="18" applyFont="1" applyFill="1" applyBorder="1" applyAlignment="1">
      <alignment horizontal="center" vertical="center"/>
    </xf>
    <xf numFmtId="0" fontId="5" fillId="11" borderId="1" xfId="18" applyFont="1" applyFill="1" applyBorder="1">
      <alignment vertical="center"/>
    </xf>
    <xf numFmtId="0" fontId="1" fillId="11" borderId="1" xfId="18" applyFont="1" applyFill="1" applyBorder="1" applyAlignment="1">
      <alignment horizontal="center" vertical="center"/>
    </xf>
    <xf numFmtId="0" fontId="1" fillId="5" borderId="4" xfId="16" applyFont="1" applyFill="1" applyBorder="1" applyAlignment="1">
      <alignment horizontal="left" vertical="top" wrapText="1"/>
    </xf>
    <xf numFmtId="0" fontId="1" fillId="5" borderId="4" xfId="16" applyFont="1" applyFill="1" applyBorder="1" applyAlignment="1">
      <alignment horizontal="center" vertical="center" wrapText="1"/>
    </xf>
    <xf numFmtId="0" fontId="2" fillId="0" borderId="1" xfId="18" applyFont="1" applyFill="1" applyBorder="1" applyAlignment="1">
      <alignment horizontal="left" vertical="top"/>
    </xf>
    <xf numFmtId="0" fontId="4" fillId="0" borderId="1" xfId="18" applyFont="1" applyBorder="1" applyAlignment="1">
      <alignment horizontal="left" vertical="top"/>
    </xf>
    <xf numFmtId="0" fontId="4" fillId="0" borderId="1" xfId="18" applyFont="1" applyBorder="1">
      <alignment vertical="center"/>
    </xf>
    <xf numFmtId="0" fontId="2" fillId="0" borderId="4"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6" xfId="18" applyFont="1" applyBorder="1" applyAlignment="1">
      <alignment horizontal="center" vertical="center" wrapText="1"/>
    </xf>
    <xf numFmtId="0" fontId="2" fillId="0" borderId="6" xfId="18" applyFont="1" applyFill="1" applyBorder="1" applyAlignment="1">
      <alignment horizontal="center" vertical="center" wrapText="1"/>
    </xf>
    <xf numFmtId="0" fontId="2" fillId="0" borderId="7" xfId="18" applyFont="1" applyFill="1" applyBorder="1" applyAlignment="1">
      <alignment horizontal="left" vertical="top" wrapText="1"/>
    </xf>
    <xf numFmtId="0" fontId="2" fillId="6" borderId="1" xfId="18" applyFont="1" applyFill="1" applyBorder="1" applyAlignment="1">
      <alignment horizontal="left" vertical="center" wrapText="1"/>
    </xf>
    <xf numFmtId="0" fontId="2" fillId="6" borderId="7" xfId="18" applyFont="1" applyFill="1" applyBorder="1" applyAlignment="1">
      <alignment horizontal="left" vertical="center" wrapText="1"/>
    </xf>
    <xf numFmtId="0" fontId="2" fillId="6" borderId="5" xfId="18" applyFont="1" applyFill="1" applyBorder="1" applyAlignment="1">
      <alignment horizontal="center" vertical="center" wrapText="1"/>
    </xf>
    <xf numFmtId="0" fontId="2" fillId="6" borderId="7" xfId="18" applyFont="1" applyFill="1" applyBorder="1">
      <alignment vertical="center"/>
    </xf>
    <xf numFmtId="0" fontId="2" fillId="6" borderId="1" xfId="18" applyFont="1" applyFill="1" applyBorder="1">
      <alignment vertical="center"/>
    </xf>
    <xf numFmtId="0" fontId="2" fillId="6" borderId="7" xfId="18" applyFont="1" applyFill="1" applyBorder="1" applyAlignment="1">
      <alignment vertical="center" wrapText="1"/>
    </xf>
    <xf numFmtId="0" fontId="2" fillId="6" borderId="6" xfId="14" applyFont="1" applyFill="1" applyBorder="1" applyAlignment="1">
      <alignment vertical="center" wrapText="1"/>
    </xf>
    <xf numFmtId="0" fontId="2" fillId="2" borderId="1" xfId="18" applyFont="1" applyFill="1" applyBorder="1" applyAlignment="1">
      <alignment horizontal="center" vertical="top" wrapText="1"/>
    </xf>
    <xf numFmtId="0" fontId="2" fillId="6" borderId="1" xfId="18" applyFont="1" applyFill="1" applyBorder="1" applyAlignment="1">
      <alignment horizontal="left" vertical="top" wrapText="1"/>
    </xf>
    <xf numFmtId="0" fontId="2" fillId="6" borderId="0" xfId="18" applyFont="1" applyFill="1" applyBorder="1" applyAlignment="1">
      <alignment horizontal="left" vertical="top" wrapText="1"/>
    </xf>
    <xf numFmtId="0" fontId="1" fillId="6" borderId="0" xfId="18" applyFont="1" applyFill="1" applyBorder="1" applyAlignment="1">
      <alignment horizontal="left" vertical="top" wrapText="1"/>
    </xf>
    <xf numFmtId="0" fontId="2" fillId="0" borderId="1" xfId="18" applyNumberFormat="1" applyFont="1" applyFill="1" applyBorder="1" applyAlignment="1">
      <alignment horizontal="center" vertical="center" wrapText="1"/>
    </xf>
    <xf numFmtId="0" fontId="1" fillId="6" borderId="1" xfId="16" applyFont="1" applyFill="1" applyBorder="1" applyAlignment="1">
      <alignment vertical="center" wrapText="1"/>
    </xf>
    <xf numFmtId="0" fontId="2" fillId="6" borderId="1" xfId="0" applyFont="1" applyFill="1" applyBorder="1">
      <alignment vertical="center"/>
    </xf>
    <xf numFmtId="0" fontId="2" fillId="0" borderId="5" xfId="18" applyFont="1" applyFill="1" applyBorder="1" applyAlignment="1">
      <alignment vertical="center"/>
    </xf>
    <xf numFmtId="0" fontId="2" fillId="0" borderId="5" xfId="18" applyFont="1" applyBorder="1" applyAlignment="1">
      <alignment vertical="center" wrapText="1"/>
    </xf>
    <xf numFmtId="0" fontId="2" fillId="6" borderId="5" xfId="14" applyFont="1" applyFill="1" applyBorder="1" applyAlignment="1">
      <alignment vertical="center" wrapText="1"/>
    </xf>
    <xf numFmtId="0" fontId="2" fillId="6" borderId="4" xfId="14" applyFont="1" applyFill="1" applyBorder="1" applyAlignment="1">
      <alignment vertical="center" wrapText="1"/>
    </xf>
    <xf numFmtId="0" fontId="2" fillId="0" borderId="6" xfId="18" applyFont="1" applyBorder="1" applyAlignment="1">
      <alignment vertical="center" wrapText="1"/>
    </xf>
    <xf numFmtId="0" fontId="2" fillId="0" borderId="4" xfId="18" applyFont="1" applyBorder="1" applyAlignment="1">
      <alignment vertical="center" wrapText="1"/>
    </xf>
    <xf numFmtId="0" fontId="2" fillId="0" borderId="4" xfId="18" applyFont="1" applyFill="1" applyBorder="1" applyAlignment="1">
      <alignment vertical="center" wrapText="1"/>
    </xf>
    <xf numFmtId="0" fontId="2" fillId="0" borderId="6" xfId="18" applyFont="1" applyBorder="1" applyAlignment="1">
      <alignment vertical="center"/>
    </xf>
    <xf numFmtId="0" fontId="2" fillId="0" borderId="4" xfId="18" applyFont="1" applyBorder="1">
      <alignment vertical="center"/>
    </xf>
    <xf numFmtId="0" fontId="2" fillId="0" borderId="4" xfId="18" applyFont="1" applyBorder="1" applyAlignment="1">
      <alignment vertical="center"/>
    </xf>
    <xf numFmtId="0" fontId="2" fillId="0" borderId="5" xfId="18" applyFont="1" applyBorder="1" applyAlignment="1">
      <alignment vertical="center"/>
    </xf>
    <xf numFmtId="0" fontId="2" fillId="0" borderId="5" xfId="18" applyFont="1" applyFill="1" applyBorder="1" applyAlignment="1">
      <alignment vertical="center" wrapText="1"/>
    </xf>
    <xf numFmtId="0" fontId="2" fillId="0" borderId="6" xfId="18" applyFont="1" applyFill="1" applyBorder="1" applyAlignment="1">
      <alignment vertical="center" wrapText="1"/>
    </xf>
    <xf numFmtId="0" fontId="2" fillId="0" borderId="1" xfId="18" applyFont="1" applyBorder="1" applyAlignment="1">
      <alignment horizontal="left" vertical="top"/>
    </xf>
    <xf numFmtId="0" fontId="2" fillId="6" borderId="6" xfId="14" applyFont="1" applyFill="1" applyBorder="1" applyAlignment="1">
      <alignment horizontal="center" vertical="center" wrapText="1"/>
    </xf>
    <xf numFmtId="0" fontId="2" fillId="0" borderId="6" xfId="18" applyFont="1" applyFill="1" applyBorder="1" applyAlignment="1">
      <alignment vertical="center"/>
    </xf>
    <xf numFmtId="0" fontId="2" fillId="6" borderId="4" xfId="14" applyFont="1" applyFill="1" applyBorder="1" applyAlignment="1">
      <alignment horizontal="center" vertical="center" wrapText="1"/>
    </xf>
    <xf numFmtId="0" fontId="2" fillId="0" borderId="4" xfId="18" applyFont="1" applyFill="1" applyBorder="1" applyAlignment="1">
      <alignment horizontal="center" vertical="top" wrapText="1"/>
    </xf>
    <xf numFmtId="0" fontId="2" fillId="0" borderId="1" xfId="18" applyNumberFormat="1" applyFont="1" applyFill="1" applyBorder="1" applyAlignment="1">
      <alignment horizontal="left" vertical="top" wrapText="1"/>
    </xf>
    <xf numFmtId="0" fontId="2" fillId="0" borderId="0" xfId="18" applyFont="1">
      <alignment vertical="center"/>
    </xf>
    <xf numFmtId="0" fontId="8" fillId="0" borderId="1" xfId="2" applyNumberFormat="1" applyFont="1" applyFill="1" applyBorder="1" applyAlignment="1" applyProtection="1">
      <alignment horizontal="left" vertical="top" wrapText="1"/>
    </xf>
    <xf numFmtId="0" fontId="2" fillId="0" borderId="1" xfId="18" applyFont="1" applyFill="1" applyBorder="1" applyAlignment="1">
      <alignment horizontal="center" vertical="center"/>
    </xf>
    <xf numFmtId="0" fontId="2" fillId="0" borderId="1" xfId="18" applyFont="1" applyFill="1" applyBorder="1" applyAlignment="1">
      <alignment vertical="center"/>
    </xf>
    <xf numFmtId="0" fontId="2" fillId="0" borderId="1" xfId="18" applyFont="1" applyBorder="1" applyAlignment="1">
      <alignment vertical="center"/>
    </xf>
    <xf numFmtId="0" fontId="2" fillId="0" borderId="4" xfId="18" applyFont="1" applyFill="1" applyBorder="1" applyAlignment="1">
      <alignment vertical="top"/>
    </xf>
    <xf numFmtId="0" fontId="9" fillId="0" borderId="1" xfId="18" applyFont="1" applyBorder="1">
      <alignment vertical="center"/>
    </xf>
    <xf numFmtId="0" fontId="2" fillId="0" borderId="8" xfId="18" applyFont="1" applyFill="1" applyBorder="1" applyAlignment="1">
      <alignment horizontal="center" vertical="center" wrapText="1"/>
    </xf>
    <xf numFmtId="0" fontId="2" fillId="0" borderId="7" xfId="18" applyFont="1" applyFill="1" applyBorder="1" applyAlignment="1">
      <alignment horizontal="center" vertical="center" wrapText="1"/>
    </xf>
    <xf numFmtId="0" fontId="2" fillId="0" borderId="7" xfId="18" applyFont="1" applyFill="1" applyBorder="1" applyAlignment="1">
      <alignment vertical="center" wrapText="1"/>
    </xf>
    <xf numFmtId="0" fontId="2" fillId="0" borderId="4" xfId="14" applyFont="1" applyFill="1" applyBorder="1" applyAlignment="1">
      <alignment horizontal="center" vertical="center" wrapText="1"/>
    </xf>
    <xf numFmtId="0" fontId="1" fillId="0" borderId="1" xfId="18" applyFont="1" applyFill="1" applyBorder="1" applyAlignment="1">
      <alignment horizontal="center" vertical="top" wrapText="1"/>
    </xf>
    <xf numFmtId="0" fontId="1" fillId="0" borderId="1" xfId="18" applyFont="1" applyFill="1" applyBorder="1" applyAlignment="1">
      <alignment horizontal="center" vertical="center" wrapText="1"/>
    </xf>
    <xf numFmtId="0" fontId="1" fillId="0" borderId="1" xfId="18" applyFont="1" applyBorder="1" applyAlignment="1">
      <alignment horizontal="center" vertical="center" wrapText="1"/>
    </xf>
    <xf numFmtId="0" fontId="2" fillId="0" borderId="1" xfId="18" applyFont="1" applyBorder="1" applyAlignment="1">
      <alignment horizontal="left" vertical="center" wrapText="1"/>
    </xf>
    <xf numFmtId="0" fontId="2" fillId="2" borderId="1" xfId="18" applyFont="1" applyFill="1" applyBorder="1" applyAlignment="1">
      <alignment vertical="top" wrapText="1"/>
    </xf>
    <xf numFmtId="0" fontId="2" fillId="2" borderId="7" xfId="18" applyFont="1" applyFill="1" applyBorder="1" applyAlignment="1">
      <alignment horizontal="left" vertical="center" wrapText="1"/>
    </xf>
    <xf numFmtId="0" fontId="2" fillId="2" borderId="1" xfId="18" applyFont="1" applyFill="1" applyBorder="1" applyAlignment="1">
      <alignment vertical="center" wrapText="1"/>
    </xf>
    <xf numFmtId="0" fontId="1" fillId="0" borderId="1" xfId="18" applyFont="1" applyBorder="1" applyAlignment="1">
      <alignment vertical="center" wrapText="1"/>
    </xf>
    <xf numFmtId="0" fontId="1" fillId="0" borderId="1" xfId="18" applyFont="1" applyBorder="1">
      <alignment vertical="center"/>
    </xf>
    <xf numFmtId="0" fontId="1" fillId="0" borderId="1" xfId="18" applyFont="1" applyFill="1" applyBorder="1" applyAlignment="1">
      <alignment vertical="center" wrapText="1"/>
    </xf>
    <xf numFmtId="0" fontId="1" fillId="0" borderId="1" xfId="18" applyFont="1" applyFill="1" applyBorder="1" applyAlignment="1">
      <alignment horizontal="left" vertical="center" wrapText="1"/>
    </xf>
    <xf numFmtId="0" fontId="2" fillId="2" borderId="1" xfId="18" applyFont="1" applyFill="1" applyBorder="1" applyAlignment="1">
      <alignment horizontal="left" vertical="top"/>
    </xf>
    <xf numFmtId="0" fontId="2" fillId="2" borderId="1" xfId="18" applyFont="1" applyFill="1" applyBorder="1" applyAlignment="1">
      <alignment horizontal="left" vertical="top" wrapText="1"/>
    </xf>
    <xf numFmtId="0" fontId="2" fillId="2" borderId="1" xfId="18" applyFont="1" applyFill="1" applyBorder="1" applyAlignment="1">
      <alignment horizontal="center" vertical="center" wrapText="1"/>
    </xf>
    <xf numFmtId="0" fontId="1" fillId="0" borderId="1" xfId="18" applyFont="1" applyBorder="1" applyAlignment="1">
      <alignment horizontal="left" vertical="top"/>
    </xf>
    <xf numFmtId="0" fontId="1" fillId="0" borderId="1" xfId="18" applyFont="1" applyBorder="1" applyAlignment="1">
      <alignment horizontal="left" vertical="center" wrapText="1"/>
    </xf>
    <xf numFmtId="0" fontId="1" fillId="0" borderId="4" xfId="18" applyFont="1" applyFill="1" applyBorder="1" applyAlignment="1">
      <alignment horizontal="center" vertical="center" wrapText="1"/>
    </xf>
    <xf numFmtId="0" fontId="1" fillId="0" borderId="5" xfId="18" applyFont="1" applyFill="1" applyBorder="1" applyAlignment="1">
      <alignment horizontal="center" vertical="center" wrapText="1"/>
    </xf>
    <xf numFmtId="0" fontId="1" fillId="3" borderId="1" xfId="18" applyFont="1" applyFill="1" applyBorder="1" applyAlignment="1">
      <alignment horizontal="center" vertical="top" wrapText="1"/>
    </xf>
    <xf numFmtId="0" fontId="1" fillId="3" borderId="1" xfId="18" applyFont="1" applyFill="1" applyBorder="1" applyAlignment="1">
      <alignment horizontal="left" vertical="top" wrapText="1"/>
    </xf>
    <xf numFmtId="0" fontId="1" fillId="6" borderId="1" xfId="18" applyFont="1" applyFill="1" applyBorder="1" applyAlignment="1">
      <alignment vertical="center" wrapText="1"/>
    </xf>
    <xf numFmtId="0" fontId="1" fillId="3" borderId="1" xfId="18" applyFont="1" applyFill="1" applyBorder="1" applyAlignment="1">
      <alignment horizontal="center" vertical="center" wrapText="1"/>
    </xf>
    <xf numFmtId="0" fontId="1" fillId="3" borderId="1" xfId="18" applyFont="1" applyFill="1" applyBorder="1" applyAlignment="1">
      <alignment vertical="center" wrapText="1"/>
    </xf>
    <xf numFmtId="0" fontId="1" fillId="3" borderId="4" xfId="18" applyFont="1" applyFill="1" applyBorder="1" applyAlignment="1">
      <alignment horizontal="center" vertical="center" wrapText="1"/>
    </xf>
    <xf numFmtId="0" fontId="1" fillId="0" borderId="1" xfId="18" applyFont="1" applyFill="1" applyBorder="1">
      <alignment vertical="center"/>
    </xf>
    <xf numFmtId="0" fontId="1" fillId="2" borderId="1" xfId="18" applyFont="1" applyFill="1" applyBorder="1" applyAlignment="1">
      <alignment horizontal="left" vertical="center" wrapText="1"/>
    </xf>
    <xf numFmtId="0" fontId="1" fillId="12" borderId="1" xfId="18" applyFont="1" applyFill="1" applyBorder="1" applyAlignment="1">
      <alignment horizontal="left" vertical="top" wrapText="1"/>
    </xf>
    <xf numFmtId="0" fontId="1" fillId="3" borderId="1" xfId="18" applyFont="1" applyFill="1" applyBorder="1" applyAlignment="1">
      <alignment horizontal="left" vertical="top"/>
    </xf>
    <xf numFmtId="0" fontId="1" fillId="0" borderId="1" xfId="18" applyNumberFormat="1" applyFont="1" applyFill="1" applyBorder="1" applyAlignment="1">
      <alignment horizontal="center" vertical="center" wrapText="1"/>
    </xf>
    <xf numFmtId="0" fontId="1" fillId="12" borderId="1" xfId="18" applyFont="1" applyFill="1" applyBorder="1" applyAlignment="1">
      <alignment horizontal="left" vertical="top"/>
    </xf>
    <xf numFmtId="0" fontId="1" fillId="12" borderId="1" xfId="18" applyFont="1" applyFill="1" applyBorder="1" applyAlignment="1">
      <alignment horizontal="center" vertical="center" wrapText="1"/>
    </xf>
    <xf numFmtId="0" fontId="1" fillId="12" borderId="1" xfId="18" applyFont="1" applyFill="1" applyBorder="1" applyAlignment="1">
      <alignment horizontal="left" vertical="center" wrapText="1"/>
    </xf>
    <xf numFmtId="0" fontId="1" fillId="3" borderId="1" xfId="18" applyFont="1" applyFill="1" applyBorder="1" applyAlignment="1">
      <alignment horizontal="left" vertical="center" wrapText="1"/>
    </xf>
    <xf numFmtId="0" fontId="1" fillId="6" borderId="4" xfId="14" applyFont="1" applyFill="1" applyBorder="1" applyAlignment="1">
      <alignment horizontal="center" vertical="center" wrapText="1"/>
    </xf>
    <xf numFmtId="0" fontId="1" fillId="6" borderId="6" xfId="14" applyFont="1" applyFill="1" applyBorder="1" applyAlignment="1">
      <alignment horizontal="center" vertical="center" wrapText="1"/>
    </xf>
    <xf numFmtId="0" fontId="1" fillId="0" borderId="1" xfId="18" applyNumberFormat="1" applyFont="1" applyFill="1" applyBorder="1" applyAlignment="1">
      <alignment horizontal="left" vertical="top" wrapText="1"/>
    </xf>
    <xf numFmtId="0" fontId="1" fillId="0" borderId="0" xfId="18" applyFont="1">
      <alignment vertical="center"/>
    </xf>
    <xf numFmtId="0" fontId="10" fillId="0" borderId="1" xfId="2" applyNumberFormat="1" applyFont="1" applyFill="1" applyBorder="1" applyAlignment="1" applyProtection="1">
      <alignment horizontal="left" vertical="top" wrapText="1"/>
    </xf>
    <xf numFmtId="0" fontId="1" fillId="6" borderId="1" xfId="14" applyFont="1" applyFill="1" applyBorder="1" applyAlignment="1">
      <alignment horizontal="center" vertical="center" wrapText="1"/>
    </xf>
    <xf numFmtId="0" fontId="1" fillId="2" borderId="1" xfId="18" applyFont="1" applyFill="1" applyBorder="1" applyAlignment="1">
      <alignment horizontal="left" vertical="top" wrapText="1"/>
    </xf>
    <xf numFmtId="0" fontId="1" fillId="6" borderId="4" xfId="14" applyFont="1" applyFill="1" applyBorder="1" applyAlignment="1">
      <alignment horizontal="center" vertical="top" wrapText="1"/>
    </xf>
    <xf numFmtId="20" fontId="10" fillId="0" borderId="1" xfId="2" applyNumberFormat="1" applyFont="1" applyFill="1" applyBorder="1" applyAlignment="1" applyProtection="1">
      <alignment horizontal="left" vertical="top" wrapText="1"/>
    </xf>
    <xf numFmtId="0" fontId="4" fillId="0" borderId="0" xfId="18" applyFont="1" applyBorder="1" applyAlignment="1">
      <alignment vertical="center" wrapText="1"/>
    </xf>
    <xf numFmtId="0" fontId="4" fillId="0" borderId="0" xfId="18" applyFont="1" applyBorder="1" applyAlignment="1">
      <alignment horizontal="center" vertical="center" wrapText="1"/>
    </xf>
    <xf numFmtId="0" fontId="4" fillId="0" borderId="0" xfId="18" applyFont="1" applyBorder="1" applyAlignment="1">
      <alignment vertical="center"/>
    </xf>
    <xf numFmtId="0" fontId="4" fillId="0" borderId="0" xfId="18" applyFont="1" applyBorder="1" applyAlignment="1">
      <alignment horizontal="center" vertical="center"/>
    </xf>
    <xf numFmtId="0" fontId="4" fillId="0" borderId="0" xfId="18" applyFont="1" applyBorder="1">
      <alignment vertical="center"/>
    </xf>
    <xf numFmtId="0" fontId="4" fillId="0" borderId="0" xfId="18" applyFont="1" applyFill="1" applyBorder="1">
      <alignment vertical="center"/>
    </xf>
    <xf numFmtId="0" fontId="4" fillId="0" borderId="0" xfId="18" applyFont="1" applyFill="1" applyBorder="1" applyAlignment="1">
      <alignment vertical="center" wrapText="1"/>
    </xf>
    <xf numFmtId="0" fontId="4" fillId="0" borderId="0" xfId="18" applyFont="1" applyFill="1" applyBorder="1" applyAlignment="1">
      <alignment vertical="center"/>
    </xf>
    <xf numFmtId="0" fontId="4" fillId="0" borderId="0" xfId="18" applyFont="1" applyFill="1" applyBorder="1" applyAlignment="1">
      <alignment horizontal="left" vertical="center" wrapText="1"/>
    </xf>
    <xf numFmtId="0" fontId="1" fillId="0" borderId="0" xfId="1" applyFont="1" applyAlignment="1">
      <alignment horizontal="left" vertical="top" wrapText="1"/>
    </xf>
    <xf numFmtId="0" fontId="1" fillId="0" borderId="0" xfId="1" applyFont="1" applyFill="1" applyBorder="1" applyAlignment="1">
      <alignment horizontal="left" vertical="top"/>
    </xf>
    <xf numFmtId="0" fontId="2" fillId="0" borderId="0"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3" borderId="0" xfId="1" applyFont="1" applyFill="1" applyBorder="1" applyAlignment="1">
      <alignment horizontal="left" vertical="top" wrapText="1"/>
    </xf>
    <xf numFmtId="0" fontId="1" fillId="0" borderId="0" xfId="27" applyFont="1" applyFill="1" applyAlignment="1">
      <alignment horizontal="left" vertical="top" wrapText="1"/>
    </xf>
    <xf numFmtId="0" fontId="1" fillId="0" borderId="1" xfId="1" applyFont="1" applyFill="1" applyBorder="1" applyAlignment="1">
      <alignment horizontal="left" vertical="top" wrapText="1"/>
    </xf>
    <xf numFmtId="0" fontId="1" fillId="0" borderId="0" xfId="1" applyFont="1" applyFill="1" applyAlignment="1">
      <alignment horizontal="center" vertical="center" wrapText="1"/>
    </xf>
    <xf numFmtId="0" fontId="1" fillId="0" borderId="0" xfId="1" applyFont="1" applyFill="1" applyAlignment="1">
      <alignment horizontal="center" vertical="top" wrapText="1"/>
    </xf>
    <xf numFmtId="0" fontId="1" fillId="0" borderId="0" xfId="1" applyFont="1" applyFill="1" applyAlignment="1">
      <alignment horizontal="left" vertical="top" wrapText="1"/>
    </xf>
    <xf numFmtId="0" fontId="1" fillId="5" borderId="4" xfId="7" applyFont="1" applyFill="1" applyBorder="1" applyAlignment="1">
      <alignment horizontal="center" vertical="top" wrapText="1"/>
    </xf>
    <xf numFmtId="0" fontId="1" fillId="5" borderId="4" xfId="7" applyFont="1" applyFill="1" applyBorder="1" applyAlignment="1">
      <alignment vertical="top" wrapText="1"/>
    </xf>
    <xf numFmtId="0" fontId="1" fillId="5" borderId="4" xfId="7"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 xfId="1" applyFont="1" applyFill="1" applyBorder="1" applyAlignment="1">
      <alignment vertical="center" wrapText="1"/>
    </xf>
    <xf numFmtId="0" fontId="2" fillId="6" borderId="1" xfId="1" applyFont="1" applyFill="1" applyBorder="1" applyAlignment="1">
      <alignment horizontal="center" vertical="center" wrapText="1"/>
    </xf>
    <xf numFmtId="0" fontId="2" fillId="6" borderId="4"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6" borderId="1" xfId="1" applyFont="1" applyFill="1" applyBorder="1" applyAlignment="1">
      <alignment horizontal="left" vertical="center" wrapText="1"/>
    </xf>
    <xf numFmtId="0" fontId="2" fillId="6" borderId="1" xfId="1" applyFont="1" applyFill="1" applyBorder="1" applyAlignment="1">
      <alignment vertical="center" wrapText="1"/>
    </xf>
    <xf numFmtId="0" fontId="2" fillId="0" borderId="1" xfId="1" applyFont="1" applyFill="1" applyBorder="1" applyAlignment="1">
      <alignment horizontal="left" vertical="top"/>
    </xf>
    <xf numFmtId="0" fontId="2" fillId="6" borderId="6" xfId="1" applyFont="1" applyFill="1" applyBorder="1" applyAlignment="1">
      <alignment vertical="center" wrapText="1"/>
    </xf>
    <xf numFmtId="0" fontId="2" fillId="6" borderId="6" xfId="1" applyFont="1" applyFill="1" applyBorder="1" applyAlignment="1">
      <alignment horizontal="center" vertical="center" wrapText="1"/>
    </xf>
    <xf numFmtId="0" fontId="2" fillId="0" borderId="6" xfId="1" applyFont="1" applyFill="1" applyBorder="1" applyAlignment="1">
      <alignment vertical="center" wrapText="1"/>
    </xf>
    <xf numFmtId="0" fontId="2" fillId="0" borderId="4" xfId="1" applyFont="1" applyFill="1" applyBorder="1" applyAlignment="1">
      <alignment horizontal="center" vertical="center"/>
    </xf>
    <xf numFmtId="0" fontId="2" fillId="0" borderId="4" xfId="1" applyFont="1" applyFill="1" applyBorder="1" applyAlignment="1">
      <alignment horizontal="left" vertical="center" wrapText="1"/>
    </xf>
    <xf numFmtId="0" fontId="2" fillId="0" borderId="4" xfId="1" applyFont="1" applyFill="1" applyBorder="1" applyAlignment="1">
      <alignmen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vertical="top" wrapText="1"/>
    </xf>
    <xf numFmtId="0" fontId="2" fillId="0" borderId="6" xfId="1" applyFont="1" applyFill="1" applyBorder="1" applyAlignment="1">
      <alignment horizontal="center" vertical="center"/>
    </xf>
    <xf numFmtId="0" fontId="11" fillId="13" borderId="1" xfId="1" applyFont="1" applyFill="1" applyBorder="1" applyAlignment="1">
      <alignment horizontal="left" vertical="center" wrapText="1"/>
    </xf>
    <xf numFmtId="0" fontId="11" fillId="13" borderId="1" xfId="1" applyFont="1" applyFill="1" applyBorder="1" applyAlignment="1">
      <alignment horizontal="left" vertical="top" wrapText="1"/>
    </xf>
    <xf numFmtId="0" fontId="2" fillId="0" borderId="1" xfId="1" applyFont="1" applyFill="1" applyBorder="1" applyAlignment="1">
      <alignment vertical="center"/>
    </xf>
    <xf numFmtId="0" fontId="2" fillId="0" borderId="4" xfId="1" applyFont="1" applyFill="1" applyBorder="1" applyAlignment="1">
      <alignment vertical="center"/>
    </xf>
    <xf numFmtId="0" fontId="2" fillId="0" borderId="6" xfId="1" applyFont="1" applyFill="1" applyBorder="1" applyAlignment="1">
      <alignment vertical="center"/>
    </xf>
    <xf numFmtId="0" fontId="5" fillId="8" borderId="1" xfId="1" applyFont="1" applyFill="1" applyBorder="1">
      <alignment vertical="center"/>
    </xf>
    <xf numFmtId="0" fontId="1" fillId="8" borderId="1" xfId="1" applyFont="1" applyFill="1" applyBorder="1" applyAlignment="1">
      <alignment horizontal="center" vertical="center"/>
    </xf>
    <xf numFmtId="0" fontId="5" fillId="9" borderId="1" xfId="1" applyFont="1" applyFill="1" applyBorder="1">
      <alignment vertical="center"/>
    </xf>
    <xf numFmtId="0" fontId="1" fillId="9" borderId="1" xfId="1" applyFont="1" applyFill="1" applyBorder="1" applyAlignment="1">
      <alignment horizontal="center" vertical="center"/>
    </xf>
    <xf numFmtId="0" fontId="5" fillId="10" borderId="1" xfId="1" applyFont="1" applyFill="1" applyBorder="1">
      <alignment vertical="center"/>
    </xf>
    <xf numFmtId="0" fontId="1" fillId="10" borderId="1" xfId="1" applyFont="1" applyFill="1" applyBorder="1" applyAlignment="1">
      <alignment horizontal="center" vertical="center"/>
    </xf>
    <xf numFmtId="0" fontId="5" fillId="11" borderId="1" xfId="1" applyFont="1" applyFill="1" applyBorder="1">
      <alignment vertical="center"/>
    </xf>
    <xf numFmtId="0" fontId="1" fillId="11" borderId="1" xfId="1" applyFont="1" applyFill="1" applyBorder="1" applyAlignment="1">
      <alignment horizontal="center" vertical="center"/>
    </xf>
    <xf numFmtId="0" fontId="1" fillId="5" borderId="4" xfId="5" applyFont="1" applyFill="1" applyBorder="1" applyAlignment="1">
      <alignment horizontal="left" vertical="top" wrapText="1"/>
    </xf>
    <xf numFmtId="0" fontId="1" fillId="5" borderId="4" xfId="5" applyFont="1" applyFill="1" applyBorder="1" applyAlignment="1">
      <alignment horizontal="center" vertical="center" wrapText="1"/>
    </xf>
    <xf numFmtId="0" fontId="2" fillId="6" borderId="4" xfId="1" applyFont="1" applyFill="1" applyBorder="1" applyAlignment="1">
      <alignment vertical="center" wrapText="1"/>
    </xf>
    <xf numFmtId="0" fontId="2" fillId="6" borderId="4" xfId="1" applyFont="1" applyFill="1" applyBorder="1" applyAlignment="1">
      <alignment horizontal="left" vertical="center" wrapText="1"/>
    </xf>
    <xf numFmtId="0" fontId="2" fillId="6" borderId="1" xfId="1" applyFont="1" applyFill="1" applyBorder="1" applyAlignment="1">
      <alignment horizontal="left" vertical="top" wrapText="1"/>
    </xf>
    <xf numFmtId="0" fontId="2" fillId="6" borderId="1" xfId="1" applyFont="1" applyFill="1" applyBorder="1" applyAlignment="1">
      <alignment vertical="center"/>
    </xf>
    <xf numFmtId="0" fontId="2" fillId="6" borderId="4" xfId="1" applyFont="1" applyFill="1" applyBorder="1" applyAlignment="1">
      <alignment vertical="center"/>
    </xf>
    <xf numFmtId="0" fontId="34" fillId="0" borderId="1" xfId="27" applyBorder="1" applyAlignment="1">
      <alignment vertical="center"/>
    </xf>
    <xf numFmtId="0" fontId="2" fillId="0" borderId="5" xfId="1" applyFont="1" applyFill="1" applyBorder="1" applyAlignment="1">
      <alignment horizontal="center" vertical="center"/>
    </xf>
    <xf numFmtId="0" fontId="4" fillId="0" borderId="6" xfId="1" applyFont="1" applyBorder="1" applyAlignment="1">
      <alignment horizontal="center" vertical="center"/>
    </xf>
    <xf numFmtId="0" fontId="2" fillId="0"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4"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6" borderId="1" xfId="1" applyFont="1" applyFill="1" applyBorder="1" applyAlignment="1">
      <alignment horizontal="center" vertical="center"/>
    </xf>
    <xf numFmtId="0" fontId="1" fillId="0" borderId="1"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vertical="center"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horizontal="center" vertical="top" wrapText="1"/>
    </xf>
    <xf numFmtId="0" fontId="1" fillId="0" borderId="1" xfId="1" applyFont="1" applyBorder="1" applyAlignment="1">
      <alignment vertical="center" wrapText="1"/>
    </xf>
    <xf numFmtId="0" fontId="1" fillId="0" borderId="1" xfId="1" applyFont="1" applyBorder="1">
      <alignment vertical="center"/>
    </xf>
    <xf numFmtId="0" fontId="1" fillId="0" borderId="4" xfId="1" applyFont="1" applyFill="1" applyBorder="1" applyAlignment="1">
      <alignment horizontal="center" vertical="center" wrapText="1"/>
    </xf>
    <xf numFmtId="0" fontId="1" fillId="0" borderId="1" xfId="1" applyFont="1" applyFill="1" applyBorder="1" applyAlignment="1">
      <alignment vertical="center" wrapText="1"/>
    </xf>
    <xf numFmtId="0" fontId="1" fillId="6" borderId="1" xfId="1" applyFont="1" applyFill="1" applyBorder="1" applyAlignment="1">
      <alignment horizontal="center" vertical="center" wrapText="1"/>
    </xf>
    <xf numFmtId="0" fontId="1" fillId="6" borderId="1" xfId="1" applyFont="1" applyFill="1" applyBorder="1" applyAlignment="1">
      <alignment vertical="center" wrapText="1"/>
    </xf>
    <xf numFmtId="0" fontId="1" fillId="6" borderId="1" xfId="1" applyFont="1" applyFill="1" applyBorder="1" applyAlignment="1">
      <alignment horizontal="left" vertical="center" wrapText="1"/>
    </xf>
    <xf numFmtId="0" fontId="1" fillId="3" borderId="1" xfId="1" applyFont="1" applyFill="1" applyBorder="1" applyAlignment="1">
      <alignment horizontal="center" vertical="top" wrapText="1"/>
    </xf>
    <xf numFmtId="0" fontId="1" fillId="6" borderId="4" xfId="1" applyFont="1" applyFill="1" applyBorder="1" applyAlignment="1">
      <alignment horizontal="center" vertical="center" wrapText="1"/>
    </xf>
    <xf numFmtId="0" fontId="1" fillId="6" borderId="1" xfId="1" applyFont="1" applyFill="1" applyBorder="1" applyAlignment="1">
      <alignment horizontal="left" vertical="top" wrapText="1"/>
    </xf>
    <xf numFmtId="0" fontId="1" fillId="0" borderId="1" xfId="1" applyFont="1" applyBorder="1" applyAlignment="1">
      <alignment horizontal="left" vertical="center" wrapText="1"/>
    </xf>
    <xf numFmtId="0" fontId="1" fillId="0" borderId="6" xfId="1" applyFont="1" applyBorder="1" applyAlignment="1">
      <alignment horizontal="center" vertical="center" wrapText="1"/>
    </xf>
    <xf numFmtId="0" fontId="1" fillId="0" borderId="1" xfId="1" applyFont="1" applyFill="1" applyBorder="1" applyAlignment="1">
      <alignment horizontal="left" vertical="center" wrapText="1"/>
    </xf>
    <xf numFmtId="0" fontId="1" fillId="3" borderId="1" xfId="1" applyFont="1" applyFill="1" applyBorder="1" applyAlignment="1">
      <alignment horizontal="center" vertical="center" wrapText="1"/>
    </xf>
    <xf numFmtId="0" fontId="2" fillId="0" borderId="1" xfId="27" applyFont="1" applyFill="1" applyBorder="1" applyAlignment="1">
      <alignment horizontal="center" vertical="top" wrapText="1"/>
    </xf>
    <xf numFmtId="0" fontId="2" fillId="0" borderId="1" xfId="27" applyFont="1" applyFill="1" applyBorder="1" applyAlignment="1">
      <alignment horizontal="center" vertical="center" wrapText="1"/>
    </xf>
    <xf numFmtId="0" fontId="2" fillId="0" borderId="1" xfId="27" applyFont="1" applyFill="1" applyBorder="1" applyAlignment="1">
      <alignment vertical="center" wrapText="1"/>
    </xf>
    <xf numFmtId="0" fontId="2" fillId="0" borderId="1" xfId="27" applyFont="1" applyFill="1" applyBorder="1" applyAlignment="1">
      <alignment vertical="top" wrapText="1"/>
    </xf>
    <xf numFmtId="0" fontId="2" fillId="0" borderId="7" xfId="27" applyFont="1" applyFill="1" applyBorder="1" applyAlignment="1">
      <alignment horizontal="left" vertical="center" wrapText="1"/>
    </xf>
    <xf numFmtId="0" fontId="2" fillId="0" borderId="1" xfId="27" applyFont="1" applyFill="1" applyBorder="1" applyAlignment="1">
      <alignment horizontal="left" vertical="top" wrapText="1"/>
    </xf>
    <xf numFmtId="0" fontId="2" fillId="6" borderId="1" xfId="1" applyFont="1" applyFill="1" applyBorder="1" applyAlignment="1">
      <alignment horizontal="left" vertical="top"/>
    </xf>
    <xf numFmtId="0" fontId="11" fillId="6" borderId="1" xfId="1" applyFont="1" applyFill="1" applyBorder="1" applyAlignment="1">
      <alignment vertical="center" wrapText="1"/>
    </xf>
    <xf numFmtId="0" fontId="11" fillId="6" borderId="4" xfId="1" applyFont="1" applyFill="1" applyBorder="1" applyAlignment="1">
      <alignment horizontal="left" vertical="center" wrapText="1"/>
    </xf>
    <xf numFmtId="0" fontId="2" fillId="6" borderId="4" xfId="1" applyFont="1" applyFill="1" applyBorder="1" applyAlignment="1">
      <alignment horizontal="center" vertical="center"/>
    </xf>
    <xf numFmtId="0" fontId="1" fillId="0" borderId="5" xfId="1" applyFont="1" applyBorder="1" applyAlignment="1">
      <alignment vertical="center" wrapText="1"/>
    </xf>
    <xf numFmtId="0" fontId="1" fillId="0" borderId="1" xfId="1" applyFont="1" applyFill="1" applyBorder="1">
      <alignment vertical="center"/>
    </xf>
    <xf numFmtId="0" fontId="1" fillId="0" borderId="6" xfId="1" applyFont="1" applyBorder="1" applyAlignment="1">
      <alignment vertical="center" wrapText="1"/>
    </xf>
    <xf numFmtId="0" fontId="1" fillId="0" borderId="4" xfId="1" applyFont="1" applyBorder="1" applyAlignment="1">
      <alignment vertical="center" wrapText="1"/>
    </xf>
    <xf numFmtId="0" fontId="1" fillId="0" borderId="1" xfId="1" applyFont="1" applyBorder="1" applyAlignment="1">
      <alignment horizontal="left" vertical="top"/>
    </xf>
    <xf numFmtId="0" fontId="1" fillId="6" borderId="1" xfId="1" applyFont="1" applyFill="1" applyBorder="1" applyAlignment="1">
      <alignment horizontal="left" vertical="top"/>
    </xf>
    <xf numFmtId="0" fontId="1" fillId="6" borderId="1" xfId="7" applyFont="1" applyFill="1" applyBorder="1" applyAlignment="1">
      <alignment vertical="center" wrapText="1"/>
    </xf>
    <xf numFmtId="0"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left" vertical="top" wrapText="1"/>
    </xf>
    <xf numFmtId="0" fontId="1" fillId="6" borderId="1" xfId="7" applyFont="1" applyFill="1" applyBorder="1" applyAlignment="1">
      <alignment horizontal="center" vertical="center" wrapText="1"/>
    </xf>
    <xf numFmtId="0" fontId="1" fillId="6" borderId="1" xfId="1" applyFont="1" applyFill="1" applyBorder="1">
      <alignment vertical="center"/>
    </xf>
    <xf numFmtId="0" fontId="1" fillId="6" borderId="1" xfId="7" applyFont="1" applyFill="1" applyBorder="1" applyAlignment="1">
      <alignment horizontal="center" vertical="top" wrapText="1"/>
    </xf>
    <xf numFmtId="0" fontId="1" fillId="0" borderId="0" xfId="1" applyFont="1">
      <alignment vertical="center"/>
    </xf>
    <xf numFmtId="0" fontId="10" fillId="0" borderId="1" xfId="31" applyNumberFormat="1" applyFont="1" applyFill="1" applyBorder="1" applyAlignment="1" applyProtection="1">
      <alignment horizontal="left" vertical="top"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0" xfId="1" applyFont="1" applyFill="1" applyBorder="1">
      <alignment vertical="center"/>
    </xf>
    <xf numFmtId="0" fontId="4" fillId="0" borderId="0" xfId="1" applyFont="1" applyFill="1" applyBorder="1" applyAlignment="1">
      <alignment vertical="center" wrapText="1"/>
    </xf>
    <xf numFmtId="0" fontId="4" fillId="0" borderId="0" xfId="1" applyFont="1" applyFill="1" applyBorder="1" applyAlignment="1">
      <alignment vertical="center"/>
    </xf>
    <xf numFmtId="20" fontId="10" fillId="0" borderId="1" xfId="31" applyNumberFormat="1" applyFont="1" applyFill="1" applyBorder="1" applyAlignment="1" applyProtection="1">
      <alignment horizontal="left" vertical="top" wrapText="1"/>
    </xf>
    <xf numFmtId="0" fontId="4" fillId="0" borderId="0" xfId="1" applyFont="1" applyFill="1" applyBorder="1" applyAlignment="1">
      <alignment horizontal="left" vertical="center" wrapText="1"/>
    </xf>
    <xf numFmtId="0" fontId="12" fillId="0" borderId="0" xfId="18" applyFont="1" applyAlignment="1">
      <alignment horizontal="left" vertical="top" wrapText="1"/>
    </xf>
    <xf numFmtId="0" fontId="12" fillId="0" borderId="0" xfId="18" applyFont="1" applyFill="1" applyBorder="1" applyAlignment="1">
      <alignment horizontal="left" vertical="top" wrapText="1"/>
    </xf>
    <xf numFmtId="0" fontId="12" fillId="14" borderId="0" xfId="18" applyFont="1" applyFill="1" applyBorder="1" applyAlignment="1">
      <alignment horizontal="left" vertical="top" wrapText="1"/>
    </xf>
    <xf numFmtId="0" fontId="12" fillId="13" borderId="0" xfId="18" applyFont="1" applyFill="1" applyBorder="1" applyAlignment="1">
      <alignment horizontal="left" vertical="top" wrapText="1"/>
    </xf>
    <xf numFmtId="0" fontId="12" fillId="0" borderId="0" xfId="18" applyFont="1" applyFill="1" applyBorder="1" applyAlignment="1">
      <alignment horizontal="left" vertical="top"/>
    </xf>
    <xf numFmtId="0" fontId="12" fillId="0" borderId="0" xfId="18" applyFont="1" applyFill="1" applyAlignment="1">
      <alignment horizontal="left" vertical="top"/>
    </xf>
    <xf numFmtId="0" fontId="1" fillId="0" borderId="0" xfId="18" applyFont="1" applyFill="1" applyAlignment="1">
      <alignment horizontal="left" vertical="top"/>
    </xf>
    <xf numFmtId="0" fontId="1" fillId="0" borderId="0" xfId="18" applyFont="1" applyFill="1" applyBorder="1" applyAlignment="1">
      <alignment horizontal="left" vertical="top"/>
    </xf>
    <xf numFmtId="0" fontId="1" fillId="2" borderId="0" xfId="18" applyFont="1" applyFill="1" applyAlignment="1">
      <alignment horizontal="left" vertical="top" wrapText="1"/>
    </xf>
    <xf numFmtId="0" fontId="7" fillId="0" borderId="0" xfId="18" applyFont="1" applyFill="1" applyBorder="1" applyAlignment="1">
      <alignment horizontal="left" vertical="top" wrapText="1"/>
    </xf>
    <xf numFmtId="0" fontId="7" fillId="0" borderId="0" xfId="18" applyFont="1" applyFill="1" applyAlignment="1">
      <alignment horizontal="left" vertical="top" wrapText="1"/>
    </xf>
    <xf numFmtId="0" fontId="7" fillId="0" borderId="1" xfId="18" applyFont="1" applyFill="1" applyBorder="1" applyAlignment="1">
      <alignment horizontal="left" vertical="top" wrapText="1"/>
    </xf>
    <xf numFmtId="0" fontId="7" fillId="0" borderId="0" xfId="18" applyFont="1" applyFill="1" applyAlignment="1">
      <alignment horizontal="left" vertical="top"/>
    </xf>
    <xf numFmtId="0" fontId="7" fillId="0" borderId="0" xfId="18" applyFont="1" applyFill="1" applyBorder="1" applyAlignment="1">
      <alignment horizontal="left" vertical="top"/>
    </xf>
    <xf numFmtId="0" fontId="12" fillId="3" borderId="0" xfId="18" applyFont="1" applyFill="1" applyBorder="1" applyAlignment="1">
      <alignment horizontal="left" vertical="top" wrapText="1"/>
    </xf>
    <xf numFmtId="0" fontId="12" fillId="0" borderId="1" xfId="18" applyFont="1" applyFill="1" applyBorder="1" applyAlignment="1">
      <alignment horizontal="left" vertical="top" wrapText="1"/>
    </xf>
    <xf numFmtId="0" fontId="12" fillId="0" borderId="0" xfId="18" applyFont="1" applyFill="1" applyAlignment="1">
      <alignment horizontal="center" vertical="top" wrapText="1"/>
    </xf>
    <xf numFmtId="0" fontId="12" fillId="0" borderId="0" xfId="18" applyFont="1" applyFill="1" applyAlignment="1">
      <alignment horizontal="left" vertical="top" wrapText="1"/>
    </xf>
    <xf numFmtId="0" fontId="12" fillId="0" borderId="0" xfId="18" applyFont="1" applyFill="1" applyAlignment="1">
      <alignment horizontal="center" vertical="center" wrapText="1"/>
    </xf>
    <xf numFmtId="0" fontId="7" fillId="0" borderId="5" xfId="18" applyFont="1" applyFill="1" applyBorder="1" applyAlignment="1">
      <alignment horizontal="center" vertical="center" wrapText="1"/>
    </xf>
    <xf numFmtId="0" fontId="7" fillId="0" borderId="1" xfId="18" applyFont="1" applyFill="1" applyBorder="1" applyAlignment="1">
      <alignment horizontal="center" vertical="center" wrapText="1"/>
    </xf>
    <xf numFmtId="0" fontId="7" fillId="6" borderId="1" xfId="18" applyFont="1" applyFill="1" applyBorder="1" applyAlignment="1">
      <alignment horizontal="left" vertical="top" wrapText="1"/>
    </xf>
    <xf numFmtId="0" fontId="2" fillId="0" borderId="4" xfId="18" applyFont="1" applyFill="1" applyBorder="1" applyAlignment="1">
      <alignment horizontal="left" vertical="center" wrapText="1"/>
    </xf>
    <xf numFmtId="0" fontId="7" fillId="0" borderId="1" xfId="18" applyFont="1" applyFill="1" applyBorder="1" applyAlignment="1">
      <alignment horizontal="left" vertical="top"/>
    </xf>
    <xf numFmtId="0" fontId="2" fillId="0" borderId="4" xfId="18" applyFont="1" applyFill="1" applyBorder="1" applyAlignment="1">
      <alignment vertical="center"/>
    </xf>
    <xf numFmtId="0" fontId="2" fillId="6" borderId="1" xfId="18" applyFont="1" applyFill="1" applyBorder="1" applyAlignment="1">
      <alignment vertical="center"/>
    </xf>
    <xf numFmtId="0" fontId="12" fillId="0" borderId="1" xfId="18" applyFont="1" applyFill="1" applyBorder="1" applyAlignment="1">
      <alignment horizontal="center" vertical="center" wrapText="1"/>
    </xf>
    <xf numFmtId="0" fontId="1" fillId="0" borderId="6" xfId="18" applyFont="1" applyFill="1" applyBorder="1" applyAlignment="1">
      <alignment vertical="center" wrapText="1"/>
    </xf>
    <xf numFmtId="0" fontId="1" fillId="6" borderId="1" xfId="18" applyFont="1" applyFill="1" applyBorder="1" applyAlignment="1">
      <alignment horizontal="center" vertical="center" wrapText="1"/>
    </xf>
    <xf numFmtId="0" fontId="1" fillId="6" borderId="4" xfId="18" applyFont="1" applyFill="1" applyBorder="1" applyAlignment="1">
      <alignment horizontal="center" vertical="center" wrapText="1"/>
    </xf>
    <xf numFmtId="0" fontId="12" fillId="6" borderId="1" xfId="18" applyFont="1" applyFill="1" applyBorder="1" applyAlignment="1">
      <alignment horizontal="center" vertical="center" wrapText="1"/>
    </xf>
    <xf numFmtId="0" fontId="1" fillId="6" borderId="1" xfId="18" applyFont="1" applyFill="1" applyBorder="1">
      <alignment vertical="center"/>
    </xf>
    <xf numFmtId="0" fontId="12" fillId="6" borderId="1" xfId="18" applyFont="1" applyFill="1" applyBorder="1" applyAlignment="1">
      <alignment vertical="center" wrapText="1"/>
    </xf>
    <xf numFmtId="0" fontId="14" fillId="8" borderId="1" xfId="18" applyFont="1" applyFill="1" applyBorder="1">
      <alignment vertical="center"/>
    </xf>
    <xf numFmtId="0" fontId="12" fillId="8" borderId="1" xfId="18" applyFont="1" applyFill="1" applyBorder="1" applyAlignment="1">
      <alignment horizontal="center" vertical="center"/>
    </xf>
    <xf numFmtId="0" fontId="14" fillId="9" borderId="1" xfId="18" applyFont="1" applyFill="1" applyBorder="1">
      <alignment vertical="center"/>
    </xf>
    <xf numFmtId="0" fontId="12" fillId="9" borderId="1" xfId="18" applyFont="1" applyFill="1" applyBorder="1" applyAlignment="1">
      <alignment horizontal="center" vertical="center"/>
    </xf>
    <xf numFmtId="0" fontId="14" fillId="10" borderId="1" xfId="18" applyFont="1" applyFill="1" applyBorder="1">
      <alignment vertical="center"/>
    </xf>
    <xf numFmtId="0" fontId="12" fillId="10" borderId="1" xfId="18" applyFont="1" applyFill="1" applyBorder="1" applyAlignment="1">
      <alignment horizontal="center" vertical="center"/>
    </xf>
    <xf numFmtId="0" fontId="14" fillId="11" borderId="1" xfId="18" applyFont="1" applyFill="1" applyBorder="1">
      <alignment vertical="center"/>
    </xf>
    <xf numFmtId="0" fontId="12" fillId="11" borderId="1" xfId="18" applyFont="1" applyFill="1" applyBorder="1" applyAlignment="1">
      <alignment horizontal="center" vertical="center"/>
    </xf>
    <xf numFmtId="0" fontId="7" fillId="0" borderId="1" xfId="18" applyFont="1" applyFill="1" applyBorder="1" applyAlignment="1">
      <alignment horizontal="center" vertical="center"/>
    </xf>
    <xf numFmtId="0" fontId="1" fillId="6" borderId="1" xfId="18" applyFont="1" applyFill="1" applyBorder="1" applyAlignment="1">
      <alignment horizontal="left" vertical="center" wrapText="1"/>
    </xf>
    <xf numFmtId="0" fontId="1" fillId="6" borderId="1" xfId="14" applyFont="1" applyFill="1" applyBorder="1" applyAlignment="1">
      <alignment vertical="center" wrapText="1"/>
    </xf>
    <xf numFmtId="0" fontId="1" fillId="6" borderId="1" xfId="18" applyFont="1" applyFill="1" applyBorder="1" applyAlignment="1">
      <alignment horizontal="left" vertical="top" wrapText="1"/>
    </xf>
    <xf numFmtId="0" fontId="1" fillId="6" borderId="1" xfId="14" applyFont="1" applyFill="1" applyBorder="1" applyAlignment="1">
      <alignment horizontal="center" vertical="top" wrapText="1"/>
    </xf>
    <xf numFmtId="0" fontId="3" fillId="6" borderId="1" xfId="18" applyFont="1" applyFill="1" applyBorder="1" applyAlignment="1">
      <alignment vertical="center" wrapText="1"/>
    </xf>
    <xf numFmtId="0" fontId="3" fillId="6" borderId="1" xfId="18" applyFont="1" applyFill="1" applyBorder="1">
      <alignment vertical="center"/>
    </xf>
    <xf numFmtId="0" fontId="3" fillId="6" borderId="1" xfId="18" applyFont="1" applyFill="1" applyBorder="1" applyAlignment="1">
      <alignment vertical="center"/>
    </xf>
    <xf numFmtId="0" fontId="3" fillId="6" borderId="1" xfId="18" applyFont="1" applyFill="1" applyBorder="1" applyAlignment="1">
      <alignment horizontal="center" vertical="center" wrapText="1"/>
    </xf>
    <xf numFmtId="0" fontId="3" fillId="6" borderId="1" xfId="18" applyFont="1" applyFill="1" applyBorder="1" applyAlignment="1">
      <alignment horizontal="center" vertical="center"/>
    </xf>
    <xf numFmtId="0" fontId="3" fillId="0" borderId="0" xfId="18" applyFont="1" applyBorder="1" applyAlignment="1">
      <alignment horizontal="center" vertical="center" wrapText="1"/>
    </xf>
    <xf numFmtId="0" fontId="3" fillId="0" borderId="0" xfId="18" applyFont="1" applyBorder="1" applyAlignment="1">
      <alignment vertical="center" wrapText="1"/>
    </xf>
    <xf numFmtId="0" fontId="3" fillId="0" borderId="0" xfId="18" applyFont="1" applyBorder="1" applyAlignment="1">
      <alignment horizontal="center" vertical="center"/>
    </xf>
    <xf numFmtId="0" fontId="3" fillId="0" borderId="0" xfId="18" applyFont="1" applyBorder="1" applyAlignment="1">
      <alignment vertical="center"/>
    </xf>
    <xf numFmtId="0" fontId="3" fillId="0" borderId="0" xfId="18" applyFont="1" applyFill="1" applyBorder="1">
      <alignment vertical="center"/>
    </xf>
    <xf numFmtId="0" fontId="3" fillId="0" borderId="0" xfId="18" applyFont="1" applyBorder="1">
      <alignment vertical="center"/>
    </xf>
    <xf numFmtId="0" fontId="3" fillId="0" borderId="0" xfId="18" applyFont="1" applyFill="1" applyBorder="1" applyAlignment="1">
      <alignment horizontal="left" vertical="center" wrapText="1"/>
    </xf>
    <xf numFmtId="0" fontId="3" fillId="0" borderId="0" xfId="18" applyFont="1" applyFill="1" applyBorder="1" applyAlignment="1">
      <alignment vertical="center" wrapText="1"/>
    </xf>
    <xf numFmtId="0" fontId="3" fillId="0" borderId="0" xfId="18" applyFont="1" applyFill="1" applyBorder="1" applyAlignment="1">
      <alignment vertical="center"/>
    </xf>
    <xf numFmtId="0" fontId="6" fillId="2" borderId="1" xfId="18" applyFont="1" applyFill="1" applyBorder="1" applyAlignment="1">
      <alignment horizontal="center" vertical="top" wrapText="1"/>
    </xf>
    <xf numFmtId="0" fontId="7" fillId="0" borderId="1" xfId="18" applyNumberFormat="1" applyFont="1" applyFill="1" applyBorder="1" applyAlignment="1">
      <alignment horizontal="center" vertical="center" wrapText="1"/>
    </xf>
    <xf numFmtId="0" fontId="7" fillId="0" borderId="1" xfId="18" applyFont="1" applyBorder="1">
      <alignment vertical="center"/>
    </xf>
    <xf numFmtId="0" fontId="7" fillId="0" borderId="1" xfId="18" applyNumberFormat="1" applyFont="1" applyFill="1" applyBorder="1" applyAlignment="1">
      <alignment horizontal="left" vertical="top" wrapText="1"/>
    </xf>
    <xf numFmtId="0" fontId="6" fillId="0" borderId="4" xfId="18" applyFont="1" applyFill="1" applyBorder="1" applyAlignment="1">
      <alignment horizontal="center" vertical="top" wrapText="1"/>
    </xf>
    <xf numFmtId="0" fontId="7" fillId="0" borderId="0" xfId="18" applyFont="1">
      <alignment vertical="center"/>
    </xf>
    <xf numFmtId="0" fontId="15" fillId="0" borderId="1" xfId="2" applyNumberFormat="1" applyFont="1" applyFill="1" applyBorder="1" applyAlignment="1" applyProtection="1">
      <alignment horizontal="left" vertical="top" wrapText="1"/>
    </xf>
    <xf numFmtId="0" fontId="0" fillId="0" borderId="1" xfId="18" applyFont="1" applyBorder="1">
      <alignment vertical="center"/>
    </xf>
    <xf numFmtId="0" fontId="16" fillId="0" borderId="1" xfId="18" applyFont="1" applyFill="1" applyBorder="1" applyAlignment="1">
      <alignment horizontal="center" vertical="top" wrapText="1"/>
    </xf>
    <xf numFmtId="0" fontId="16" fillId="3" borderId="1" xfId="18" applyFont="1" applyFill="1" applyBorder="1" applyAlignment="1">
      <alignment horizontal="center" vertical="top" wrapText="1"/>
    </xf>
    <xf numFmtId="0" fontId="12" fillId="3" borderId="1" xfId="18" applyFont="1" applyFill="1" applyBorder="1" applyAlignment="1">
      <alignment horizontal="left" vertical="top" wrapText="1"/>
    </xf>
    <xf numFmtId="0" fontId="12" fillId="3" borderId="1" xfId="18" applyFont="1" applyFill="1" applyBorder="1" applyAlignment="1">
      <alignment horizontal="center" vertical="center" wrapText="1"/>
    </xf>
    <xf numFmtId="0" fontId="12" fillId="12" borderId="1" xfId="18" applyFont="1" applyFill="1" applyBorder="1" applyAlignment="1">
      <alignment horizontal="left" vertical="top" wrapText="1"/>
    </xf>
    <xf numFmtId="0" fontId="12" fillId="0" borderId="1" xfId="18" applyNumberFormat="1" applyFont="1" applyFill="1" applyBorder="1" applyAlignment="1">
      <alignment horizontal="center" vertical="center" wrapText="1"/>
    </xf>
    <xf numFmtId="0" fontId="12" fillId="0" borderId="1" xfId="18" applyFont="1" applyBorder="1">
      <alignment vertical="center"/>
    </xf>
    <xf numFmtId="0" fontId="12" fillId="0" borderId="1" xfId="18" applyNumberFormat="1" applyFont="1" applyFill="1" applyBorder="1" applyAlignment="1">
      <alignment horizontal="left" vertical="top" wrapText="1"/>
    </xf>
    <xf numFmtId="0" fontId="12" fillId="0" borderId="0" xfId="18" applyFont="1">
      <alignment vertical="center"/>
    </xf>
    <xf numFmtId="0" fontId="17" fillId="0" borderId="1" xfId="2" applyNumberFormat="1" applyFont="1" applyFill="1" applyBorder="1" applyAlignment="1" applyProtection="1">
      <alignment horizontal="left" vertical="top" wrapText="1"/>
    </xf>
    <xf numFmtId="20" fontId="17" fillId="0" borderId="1" xfId="2" applyNumberFormat="1" applyFont="1" applyFill="1" applyBorder="1" applyAlignment="1" applyProtection="1">
      <alignment horizontal="left" vertical="top" wrapText="1"/>
    </xf>
    <xf numFmtId="0" fontId="2" fillId="0" borderId="4" xfId="18" applyFont="1" applyFill="1" applyBorder="1" applyAlignment="1">
      <alignment horizontal="center" vertical="center"/>
    </xf>
    <xf numFmtId="0" fontId="11" fillId="0" borderId="1" xfId="18" applyFont="1" applyFill="1" applyBorder="1" applyAlignment="1">
      <alignment vertical="center" wrapText="1"/>
    </xf>
    <xf numFmtId="0" fontId="1" fillId="0" borderId="0" xfId="21" applyFont="1" applyAlignment="1">
      <alignment horizontal="left" vertical="top" wrapText="1"/>
    </xf>
    <xf numFmtId="0" fontId="1" fillId="0" borderId="0" xfId="21" applyFont="1" applyFill="1" applyBorder="1" applyAlignment="1">
      <alignment horizontal="left" vertical="top"/>
    </xf>
    <xf numFmtId="0" fontId="2" fillId="0" borderId="0" xfId="21" applyFont="1" applyFill="1" applyBorder="1" applyAlignment="1">
      <alignment horizontal="left" vertical="top" wrapText="1"/>
    </xf>
    <xf numFmtId="0" fontId="1" fillId="0" borderId="0" xfId="21" applyFont="1" applyFill="1" applyBorder="1" applyAlignment="1">
      <alignment horizontal="left" vertical="top" wrapText="1"/>
    </xf>
    <xf numFmtId="0" fontId="1" fillId="0" borderId="0" xfId="0" applyFont="1" applyFill="1" applyAlignment="1">
      <alignment horizontal="left" vertical="top" wrapText="1"/>
    </xf>
    <xf numFmtId="0" fontId="1" fillId="0" borderId="0" xfId="21" applyFont="1" applyFill="1" applyAlignment="1">
      <alignment horizontal="center" vertical="center" wrapText="1"/>
    </xf>
    <xf numFmtId="0" fontId="1" fillId="0" borderId="0" xfId="21" applyFont="1" applyFill="1" applyAlignment="1">
      <alignment horizontal="center" vertical="top" wrapText="1"/>
    </xf>
    <xf numFmtId="0" fontId="1" fillId="0" borderId="0" xfId="21" applyFont="1" applyFill="1" applyAlignment="1">
      <alignment horizontal="left" vertical="top" wrapText="1"/>
    </xf>
    <xf numFmtId="0" fontId="1" fillId="6" borderId="1" xfId="21" applyFont="1" applyFill="1" applyBorder="1" applyAlignment="1">
      <alignment vertical="center" wrapText="1"/>
    </xf>
    <xf numFmtId="0" fontId="1" fillId="6" borderId="1" xfId="21" applyFont="1" applyFill="1" applyBorder="1" applyAlignment="1">
      <alignment vertical="top" wrapText="1"/>
    </xf>
    <xf numFmtId="0" fontId="1" fillId="6" borderId="1" xfId="21" applyFont="1" applyFill="1" applyBorder="1" applyAlignment="1">
      <alignment horizontal="left" vertical="top" wrapText="1"/>
    </xf>
    <xf numFmtId="0" fontId="4" fillId="0" borderId="0" xfId="21" applyFont="1" applyBorder="1" applyAlignment="1">
      <alignment vertical="center"/>
    </xf>
    <xf numFmtId="0" fontId="4" fillId="0" borderId="0" xfId="21" applyFont="1" applyBorder="1" applyAlignment="1">
      <alignment horizontal="center" vertical="center"/>
    </xf>
    <xf numFmtId="0" fontId="2" fillId="3" borderId="1" xfId="18" applyFont="1" applyFill="1" applyBorder="1" applyAlignment="1">
      <alignment horizontal="left" vertical="center" wrapText="1"/>
    </xf>
    <xf numFmtId="0" fontId="2" fillId="3" borderId="1" xfId="18" applyFont="1" applyFill="1" applyBorder="1" applyAlignment="1">
      <alignment vertical="center" wrapText="1"/>
    </xf>
    <xf numFmtId="0" fontId="2" fillId="0" borderId="4" xfId="18" applyFont="1" applyFill="1" applyBorder="1" applyAlignment="1">
      <alignment horizontal="left" vertical="top" wrapText="1"/>
    </xf>
    <xf numFmtId="0" fontId="1" fillId="0" borderId="1" xfId="18" applyFont="1" applyFill="1" applyBorder="1" applyAlignment="1">
      <alignment horizontal="left" vertical="top"/>
    </xf>
    <xf numFmtId="0" fontId="3" fillId="0" borderId="6" xfId="18" applyFont="1" applyBorder="1" applyAlignment="1">
      <alignment horizontal="center" vertical="center"/>
    </xf>
    <xf numFmtId="0" fontId="3" fillId="0" borderId="1" xfId="18" applyFont="1" applyBorder="1" applyAlignment="1">
      <alignment horizontal="center" vertical="center"/>
    </xf>
    <xf numFmtId="0" fontId="2" fillId="0" borderId="0" xfId="18" applyFont="1" applyFill="1" applyBorder="1" applyAlignment="1">
      <alignment horizontal="center" vertical="top" wrapText="1"/>
    </xf>
    <xf numFmtId="0" fontId="2" fillId="6" borderId="1" xfId="18" applyFont="1" applyFill="1" applyBorder="1" applyAlignment="1">
      <alignment horizontal="center" vertical="center"/>
    </xf>
    <xf numFmtId="0" fontId="2" fillId="0" borderId="7" xfId="18" applyFont="1" applyBorder="1" applyAlignment="1">
      <alignment horizontal="center" vertical="center" wrapText="1"/>
    </xf>
    <xf numFmtId="0" fontId="2" fillId="0" borderId="10" xfId="18" applyFont="1" applyBorder="1" applyAlignment="1">
      <alignment horizontal="center" vertical="center" wrapText="1"/>
    </xf>
    <xf numFmtId="0" fontId="6" fillId="2" borderId="7" xfId="18" applyFont="1" applyFill="1" applyBorder="1" applyAlignment="1">
      <alignment horizontal="center" vertical="center" wrapText="1"/>
    </xf>
    <xf numFmtId="0" fontId="7" fillId="2" borderId="1" xfId="18" applyFont="1" applyFill="1" applyBorder="1" applyAlignment="1">
      <alignment vertical="top" wrapText="1"/>
    </xf>
    <xf numFmtId="0" fontId="7" fillId="2" borderId="7" xfId="18" applyFont="1" applyFill="1" applyBorder="1" applyAlignment="1">
      <alignment horizontal="left" vertical="center" wrapText="1"/>
    </xf>
    <xf numFmtId="0" fontId="7" fillId="2" borderId="1" xfId="18" applyFont="1" applyFill="1" applyBorder="1" applyAlignment="1">
      <alignment vertical="center" wrapText="1"/>
    </xf>
    <xf numFmtId="0" fontId="6" fillId="2" borderId="1" xfId="18" applyFont="1" applyFill="1" applyBorder="1" applyAlignment="1">
      <alignment vertical="center" wrapText="1"/>
    </xf>
    <xf numFmtId="0" fontId="6" fillId="2" borderId="7" xfId="18" applyFont="1" applyFill="1" applyBorder="1" applyAlignment="1">
      <alignment horizontal="left" vertical="center" wrapText="1"/>
    </xf>
    <xf numFmtId="0" fontId="3" fillId="0" borderId="0" xfId="18" applyBorder="1" applyAlignment="1">
      <alignment vertical="center" wrapText="1"/>
    </xf>
    <xf numFmtId="0" fontId="3" fillId="0" borderId="0" xfId="18" applyBorder="1" applyAlignment="1">
      <alignment horizontal="center" vertical="center" wrapText="1"/>
    </xf>
    <xf numFmtId="0" fontId="3" fillId="0" borderId="0" xfId="18" applyBorder="1">
      <alignment vertical="center"/>
    </xf>
    <xf numFmtId="0" fontId="3" fillId="0" borderId="0" xfId="18" applyBorder="1" applyAlignment="1">
      <alignment vertical="center"/>
    </xf>
    <xf numFmtId="0" fontId="3" fillId="0" borderId="0" xfId="18" applyBorder="1" applyAlignment="1">
      <alignment horizontal="center" vertical="center"/>
    </xf>
    <xf numFmtId="0" fontId="3" fillId="0" borderId="0" xfId="18" applyFill="1" applyBorder="1">
      <alignment vertical="center"/>
    </xf>
    <xf numFmtId="0" fontId="3" fillId="0" borderId="0" xfId="18" applyFill="1" applyBorder="1" applyAlignment="1">
      <alignment vertical="center" wrapText="1"/>
    </xf>
    <xf numFmtId="0" fontId="3" fillId="0" borderId="0" xfId="18" applyFill="1" applyBorder="1" applyAlignment="1">
      <alignment vertical="center"/>
    </xf>
    <xf numFmtId="0" fontId="3" fillId="0" borderId="0" xfId="18" applyFill="1" applyBorder="1" applyAlignment="1">
      <alignment horizontal="left" vertical="center" wrapText="1"/>
    </xf>
    <xf numFmtId="0" fontId="3" fillId="0" borderId="0" xfId="18">
      <alignment vertical="center"/>
    </xf>
    <xf numFmtId="0" fontId="12" fillId="11" borderId="19" xfId="18" applyNumberFormat="1" applyFont="1" applyFill="1" applyBorder="1" applyAlignment="1">
      <alignment vertical="center"/>
    </xf>
    <xf numFmtId="0" fontId="12" fillId="11" borderId="0" xfId="18" applyNumberFormat="1" applyFont="1" applyFill="1" applyBorder="1" applyAlignment="1">
      <alignment vertical="center"/>
    </xf>
    <xf numFmtId="0" fontId="12" fillId="11" borderId="20" xfId="18" applyNumberFormat="1" applyFont="1" applyFill="1" applyBorder="1" applyAlignment="1">
      <alignment vertical="center"/>
    </xf>
    <xf numFmtId="0" fontId="20" fillId="11" borderId="19" xfId="18" applyNumberFormat="1" applyFont="1" applyFill="1" applyBorder="1" applyAlignment="1">
      <alignment vertical="center"/>
    </xf>
    <xf numFmtId="0" fontId="12" fillId="11" borderId="19" xfId="18" applyNumberFormat="1" applyFont="1" applyFill="1" applyBorder="1" applyAlignment="1">
      <alignment horizontal="right" vertical="center"/>
    </xf>
    <xf numFmtId="0" fontId="12" fillId="11" borderId="0" xfId="18" applyNumberFormat="1" applyFont="1" applyFill="1" applyBorder="1" applyAlignment="1">
      <alignment horizontal="left" vertical="center"/>
    </xf>
    <xf numFmtId="0" fontId="12" fillId="11" borderId="20" xfId="18" applyNumberFormat="1" applyFont="1" applyFill="1" applyBorder="1" applyAlignment="1">
      <alignment horizontal="left" vertical="center"/>
    </xf>
    <xf numFmtId="0" fontId="12" fillId="11" borderId="21" xfId="18" applyNumberFormat="1" applyFont="1" applyFill="1" applyBorder="1" applyAlignment="1">
      <alignment vertical="center"/>
    </xf>
    <xf numFmtId="0" fontId="12" fillId="11" borderId="22" xfId="18" applyNumberFormat="1" applyFont="1" applyFill="1" applyBorder="1" applyAlignment="1">
      <alignment vertical="center"/>
    </xf>
    <xf numFmtId="0" fontId="12" fillId="11" borderId="23" xfId="18" applyNumberFormat="1" applyFont="1" applyFill="1" applyBorder="1" applyAlignment="1">
      <alignment vertical="center"/>
    </xf>
    <xf numFmtId="0" fontId="23" fillId="0" borderId="24" xfId="18" applyFont="1" applyFill="1" applyBorder="1" applyAlignment="1">
      <alignment horizontal="center" vertical="center"/>
    </xf>
    <xf numFmtId="0" fontId="23" fillId="0" borderId="1" xfId="18" applyFont="1" applyFill="1" applyBorder="1" applyAlignment="1">
      <alignment horizontal="center" vertical="center"/>
    </xf>
    <xf numFmtId="49" fontId="25" fillId="0" borderId="1" xfId="18" applyNumberFormat="1" applyFont="1" applyFill="1" applyBorder="1" applyAlignment="1">
      <alignment horizontal="center" vertical="center"/>
    </xf>
    <xf numFmtId="0" fontId="3" fillId="0" borderId="11" xfId="18" applyBorder="1">
      <alignment vertical="center"/>
    </xf>
    <xf numFmtId="0" fontId="25" fillId="0" borderId="3" xfId="18" applyNumberFormat="1" applyFont="1" applyFill="1" applyBorder="1" applyAlignment="1">
      <alignment vertical="center"/>
    </xf>
    <xf numFmtId="0" fontId="3" fillId="0" borderId="0" xfId="18" applyFont="1">
      <alignment vertical="center"/>
    </xf>
    <xf numFmtId="49" fontId="25" fillId="0" borderId="14" xfId="18" applyNumberFormat="1" applyFont="1" applyFill="1" applyBorder="1" applyAlignment="1">
      <alignment horizontal="center" vertical="center"/>
    </xf>
    <xf numFmtId="0" fontId="23" fillId="17" borderId="24" xfId="18" applyFont="1" applyFill="1" applyBorder="1" applyAlignment="1">
      <alignment horizontal="center" vertical="center"/>
    </xf>
    <xf numFmtId="0" fontId="23" fillId="17" borderId="1" xfId="18" applyFont="1" applyFill="1" applyBorder="1" applyAlignment="1">
      <alignment horizontal="center" vertical="center"/>
    </xf>
    <xf numFmtId="49" fontId="25" fillId="4" borderId="1" xfId="18" applyNumberFormat="1" applyFont="1" applyFill="1" applyBorder="1" applyAlignment="1">
      <alignment horizontal="center" vertical="center" wrapText="1" shrinkToFit="1"/>
    </xf>
    <xf numFmtId="0" fontId="25" fillId="0" borderId="1" xfId="18" applyNumberFormat="1" applyFont="1" applyFill="1" applyBorder="1" applyAlignment="1">
      <alignment horizontal="center" vertical="center" wrapText="1" shrinkToFit="1"/>
    </xf>
    <xf numFmtId="49" fontId="25" fillId="9" borderId="1" xfId="18" applyNumberFormat="1" applyFont="1" applyFill="1" applyBorder="1" applyAlignment="1">
      <alignment horizontal="center" vertical="center" wrapText="1" shrinkToFit="1"/>
    </xf>
    <xf numFmtId="49" fontId="25" fillId="18" borderId="1" xfId="18" applyNumberFormat="1" applyFont="1" applyFill="1" applyBorder="1" applyAlignment="1">
      <alignment horizontal="center" vertical="center" wrapText="1" shrinkToFit="1"/>
    </xf>
    <xf numFmtId="49" fontId="25" fillId="10" borderId="1" xfId="18" applyNumberFormat="1" applyFont="1" applyFill="1" applyBorder="1" applyAlignment="1">
      <alignment horizontal="center" vertical="center" wrapText="1" shrinkToFit="1"/>
    </xf>
    <xf numFmtId="0" fontId="26" fillId="0" borderId="24" xfId="2" applyBorder="1" applyAlignment="1" applyProtection="1">
      <alignment horizontal="center" vertical="center"/>
    </xf>
    <xf numFmtId="0" fontId="12" fillId="0" borderId="2" xfId="16" applyFont="1" applyBorder="1" applyAlignment="1">
      <alignment horizontal="left" vertical="center" wrapText="1"/>
    </xf>
    <xf numFmtId="0" fontId="12" fillId="0" borderId="3" xfId="16" applyFont="1" applyBorder="1" applyAlignment="1">
      <alignment horizontal="left" vertical="center" wrapText="1"/>
    </xf>
    <xf numFmtId="0" fontId="12" fillId="0" borderId="7" xfId="16" applyFont="1" applyBorder="1" applyAlignment="1">
      <alignment horizontal="left" vertical="center" wrapText="1"/>
    </xf>
    <xf numFmtId="0" fontId="12" fillId="0" borderId="1" xfId="16" applyFont="1" applyBorder="1" applyAlignment="1">
      <alignment horizontal="center" vertical="center" wrapText="1"/>
    </xf>
    <xf numFmtId="0" fontId="12" fillId="0" borderId="25" xfId="16" applyFont="1" applyBorder="1" applyAlignment="1">
      <alignment horizontal="center" vertical="center" wrapText="1"/>
    </xf>
    <xf numFmtId="0" fontId="27" fillId="0" borderId="27" xfId="2" applyFont="1" applyBorder="1" applyAlignment="1" applyProtection="1">
      <alignment horizontal="center" vertical="center"/>
    </xf>
    <xf numFmtId="0" fontId="12" fillId="0" borderId="14" xfId="16" applyFont="1" applyBorder="1" applyAlignment="1">
      <alignment horizontal="left" vertical="center" wrapText="1"/>
    </xf>
    <xf numFmtId="0" fontId="12" fillId="0" borderId="14" xfId="16" applyFont="1" applyBorder="1" applyAlignment="1">
      <alignment horizontal="center" vertical="center" wrapText="1"/>
    </xf>
    <xf numFmtId="0" fontId="12" fillId="0" borderId="28" xfId="16" applyFont="1" applyBorder="1" applyAlignment="1">
      <alignment horizontal="center" vertical="center" wrapText="1"/>
    </xf>
    <xf numFmtId="0" fontId="26" fillId="0" borderId="27" xfId="2" applyBorder="1" applyAlignment="1" applyProtection="1">
      <alignment horizontal="center" vertical="center"/>
    </xf>
    <xf numFmtId="0" fontId="3" fillId="0" borderId="1" xfId="18" applyBorder="1">
      <alignment vertical="center"/>
    </xf>
    <xf numFmtId="0" fontId="24" fillId="10" borderId="1" xfId="18" applyFont="1" applyFill="1" applyBorder="1">
      <alignment vertical="center"/>
    </xf>
    <xf numFmtId="14" fontId="12" fillId="0" borderId="1" xfId="18" applyNumberFormat="1" applyFont="1" applyFill="1" applyBorder="1" applyAlignment="1">
      <alignment horizontal="left" vertical="top"/>
    </xf>
    <xf numFmtId="0" fontId="3" fillId="0" borderId="1" xfId="18" applyFont="1" applyBorder="1" applyAlignment="1">
      <alignment horizontal="left" vertical="center" wrapText="1"/>
    </xf>
    <xf numFmtId="0" fontId="1" fillId="6" borderId="1" xfId="21" applyFont="1" applyFill="1" applyBorder="1" applyAlignment="1">
      <alignment horizontal="center" vertical="center" wrapText="1"/>
    </xf>
    <xf numFmtId="0" fontId="1" fillId="0" borderId="0" xfId="21" applyFont="1" applyFill="1" applyBorder="1" applyAlignment="1">
      <alignment horizontal="center" vertical="center"/>
    </xf>
    <xf numFmtId="0" fontId="2" fillId="0" borderId="0" xfId="21" applyFont="1" applyFill="1" applyBorder="1" applyAlignment="1">
      <alignment horizontal="center" vertical="center" wrapText="1"/>
    </xf>
    <xf numFmtId="0" fontId="1" fillId="0" borderId="0" xfId="21" applyFont="1" applyFill="1" applyBorder="1" applyAlignment="1">
      <alignment horizontal="center" vertical="center" wrapText="1"/>
    </xf>
    <xf numFmtId="0" fontId="1" fillId="0" borderId="0" xfId="0" applyFont="1" applyFill="1" applyAlignment="1">
      <alignment horizontal="center" vertical="center" wrapText="1"/>
    </xf>
    <xf numFmtId="0" fontId="5" fillId="11" borderId="1" xfId="18" applyNumberFormat="1" applyFont="1" applyFill="1" applyBorder="1">
      <alignment vertical="center"/>
    </xf>
    <xf numFmtId="0" fontId="1" fillId="11" borderId="1" xfId="18" applyNumberFormat="1" applyFont="1" applyFill="1" applyBorder="1" applyAlignment="1">
      <alignment horizontal="center" vertical="center"/>
    </xf>
    <xf numFmtId="0" fontId="1" fillId="6" borderId="1" xfId="21" applyFont="1" applyFill="1" applyBorder="1" applyAlignment="1">
      <alignment vertical="top"/>
    </xf>
    <xf numFmtId="0" fontId="1" fillId="6" borderId="1" xfId="21" applyFont="1" applyFill="1" applyBorder="1" applyAlignment="1">
      <alignment horizontal="center" vertical="center"/>
    </xf>
    <xf numFmtId="0" fontId="1" fillId="6" borderId="1" xfId="21" applyFont="1" applyFill="1" applyBorder="1" applyAlignment="1">
      <alignment horizontal="center" vertical="center" wrapText="1"/>
    </xf>
    <xf numFmtId="0" fontId="1" fillId="6" borderId="1" xfId="21" applyFont="1" applyFill="1" applyBorder="1" applyAlignment="1">
      <alignment horizontal="center" vertical="center"/>
    </xf>
    <xf numFmtId="0" fontId="1" fillId="20" borderId="1" xfId="13" applyFont="1" applyFill="1" applyBorder="1" applyAlignment="1">
      <alignment horizontal="center" vertical="center" wrapText="1"/>
    </xf>
    <xf numFmtId="0" fontId="1" fillId="20" borderId="1" xfId="13" applyFont="1" applyFill="1" applyBorder="1" applyAlignment="1">
      <alignment horizontal="left" vertical="top" wrapText="1"/>
    </xf>
    <xf numFmtId="0" fontId="1" fillId="20" borderId="1" xfId="17" applyFont="1" applyFill="1" applyBorder="1" applyAlignment="1">
      <alignment horizontal="left" vertical="top" wrapText="1"/>
    </xf>
    <xf numFmtId="0" fontId="1" fillId="20" borderId="1" xfId="17" applyFont="1" applyFill="1" applyBorder="1" applyAlignment="1">
      <alignment horizontal="center" vertical="center" wrapText="1"/>
    </xf>
    <xf numFmtId="0" fontId="1" fillId="0" borderId="1" xfId="0" applyFont="1" applyBorder="1" applyAlignment="1">
      <alignment horizontal="left" vertical="top" wrapText="1"/>
    </xf>
    <xf numFmtId="0" fontId="4" fillId="0" borderId="0" xfId="21" applyFont="1" applyBorder="1" applyAlignment="1">
      <alignment horizontal="left" vertical="top"/>
    </xf>
    <xf numFmtId="0" fontId="4" fillId="0" borderId="0" xfId="21" applyFont="1" applyFill="1" applyBorder="1" applyAlignment="1">
      <alignment horizontal="left" vertical="top" wrapText="1"/>
    </xf>
    <xf numFmtId="0" fontId="1" fillId="6" borderId="1" xfId="0" applyFont="1" applyFill="1" applyBorder="1" applyAlignment="1">
      <alignment horizontal="left" vertical="top" wrapText="1"/>
    </xf>
    <xf numFmtId="0" fontId="4" fillId="0" borderId="0" xfId="21" applyFont="1" applyFill="1" applyBorder="1" applyAlignment="1">
      <alignment horizontal="left" vertical="top"/>
    </xf>
    <xf numFmtId="0" fontId="1" fillId="20" borderId="2" xfId="13" applyFont="1" applyFill="1" applyBorder="1" applyAlignment="1">
      <alignment horizontal="center" vertical="top" wrapText="1"/>
    </xf>
    <xf numFmtId="0" fontId="1" fillId="6" borderId="2" xfId="21" applyFont="1" applyFill="1" applyBorder="1" applyAlignment="1">
      <alignment horizontal="center" vertical="top" wrapText="1"/>
    </xf>
    <xf numFmtId="0" fontId="1" fillId="20" borderId="7" xfId="13" applyFont="1" applyFill="1" applyBorder="1" applyAlignment="1">
      <alignment horizontal="center" vertical="center" wrapText="1"/>
    </xf>
    <xf numFmtId="0" fontId="1" fillId="0" borderId="1" xfId="21" applyFont="1" applyFill="1" applyBorder="1" applyAlignment="1">
      <alignment horizontal="center" vertical="center"/>
    </xf>
    <xf numFmtId="0" fontId="1" fillId="6" borderId="1" xfId="21" applyFont="1" applyFill="1" applyBorder="1" applyAlignment="1">
      <alignment horizontal="center" vertical="center"/>
    </xf>
    <xf numFmtId="0" fontId="1" fillId="0" borderId="1" xfId="21" applyFont="1" applyFill="1" applyBorder="1" applyAlignment="1">
      <alignment horizontal="left" vertical="top"/>
    </xf>
    <xf numFmtId="0" fontId="1" fillId="6" borderId="1" xfId="21" applyFont="1" applyFill="1" applyBorder="1" applyAlignment="1">
      <alignment horizontal="center" vertical="center" wrapText="1"/>
    </xf>
    <xf numFmtId="0" fontId="1" fillId="6" borderId="6" xfId="21" applyFont="1" applyFill="1" applyBorder="1" applyAlignment="1">
      <alignment horizontal="center" vertical="center" wrapText="1"/>
    </xf>
    <xf numFmtId="0" fontId="1" fillId="6" borderId="1" xfId="21" applyFont="1" applyFill="1" applyBorder="1" applyAlignment="1">
      <alignment horizontal="center" vertical="center"/>
    </xf>
    <xf numFmtId="0" fontId="2" fillId="6" borderId="1" xfId="21" applyFont="1" applyFill="1" applyBorder="1" applyAlignment="1">
      <alignment horizontal="center" vertical="center" wrapText="1"/>
    </xf>
    <xf numFmtId="0" fontId="1" fillId="20" borderId="1" xfId="13" applyFont="1" applyFill="1" applyBorder="1" applyAlignment="1">
      <alignment horizontal="left" vertical="center" wrapText="1"/>
    </xf>
    <xf numFmtId="0" fontId="1" fillId="6" borderId="1" xfId="21" applyFont="1" applyFill="1" applyBorder="1" applyAlignment="1">
      <alignment horizontal="left" vertical="center" wrapText="1"/>
    </xf>
    <xf numFmtId="0" fontId="1" fillId="0" borderId="1" xfId="21" applyFont="1" applyFill="1" applyBorder="1" applyAlignment="1">
      <alignment horizontal="left" vertical="center"/>
    </xf>
    <xf numFmtId="0" fontId="18" fillId="6" borderId="1" xfId="2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0" borderId="0" xfId="21" applyFont="1" applyFill="1" applyBorder="1" applyAlignment="1">
      <alignment horizontal="left" vertical="center"/>
    </xf>
    <xf numFmtId="0" fontId="2" fillId="0" borderId="0" xfId="21" applyFont="1" applyFill="1" applyBorder="1" applyAlignment="1">
      <alignment horizontal="left" vertical="center" wrapText="1"/>
    </xf>
    <xf numFmtId="0" fontId="1" fillId="0" borderId="0" xfId="21"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21" applyFont="1" applyFill="1" applyAlignment="1">
      <alignment horizontal="left" vertical="center" wrapText="1"/>
    </xf>
    <xf numFmtId="0" fontId="4" fillId="0" borderId="0" xfId="21" applyFont="1" applyBorder="1" applyAlignment="1">
      <alignment horizontal="left" vertical="center"/>
    </xf>
    <xf numFmtId="0" fontId="4" fillId="0" borderId="0" xfId="21" applyFont="1" applyFill="1" applyBorder="1" applyAlignment="1">
      <alignment horizontal="left" vertical="center"/>
    </xf>
    <xf numFmtId="0" fontId="4" fillId="0" borderId="0" xfId="21" applyFont="1" applyFill="1" applyBorder="1" applyAlignment="1">
      <alignment horizontal="left" vertical="center" wrapText="1"/>
    </xf>
    <xf numFmtId="0" fontId="1" fillId="6" borderId="1" xfId="21" applyFont="1" applyFill="1" applyBorder="1" applyAlignment="1">
      <alignment horizontal="center" vertical="center" wrapText="1"/>
    </xf>
    <xf numFmtId="0" fontId="2" fillId="6" borderId="4" xfId="21" applyFont="1" applyFill="1" applyBorder="1" applyAlignment="1">
      <alignment vertical="center" wrapText="1"/>
    </xf>
    <xf numFmtId="0" fontId="1" fillId="0" borderId="0" xfId="0" applyFont="1" applyFill="1" applyBorder="1" applyAlignment="1">
      <alignment horizontal="center" vertical="center" wrapText="1"/>
    </xf>
    <xf numFmtId="0" fontId="1" fillId="0" borderId="6" xfId="21" applyFont="1" applyFill="1" applyBorder="1" applyAlignment="1">
      <alignment horizontal="left" vertical="center"/>
    </xf>
    <xf numFmtId="0" fontId="2" fillId="6" borderId="6" xfId="21" applyFont="1" applyFill="1" applyBorder="1" applyAlignment="1">
      <alignment horizontal="center" vertical="center" wrapText="1"/>
    </xf>
    <xf numFmtId="0" fontId="2" fillId="6" borderId="1" xfId="21" applyFont="1" applyFill="1" applyBorder="1" applyAlignment="1">
      <alignment vertical="center" wrapText="1"/>
    </xf>
    <xf numFmtId="0" fontId="6" fillId="6" borderId="1" xfId="21" applyFont="1" applyFill="1" applyBorder="1" applyAlignment="1">
      <alignment vertical="center" wrapText="1"/>
    </xf>
    <xf numFmtId="0" fontId="1" fillId="6" borderId="4" xfId="21" applyFont="1" applyFill="1" applyBorder="1" applyAlignment="1">
      <alignment horizontal="center" vertical="center" wrapText="1"/>
    </xf>
    <xf numFmtId="0" fontId="1" fillId="6" borderId="5" xfId="21" applyFont="1" applyFill="1" applyBorder="1" applyAlignment="1">
      <alignment horizontal="center" vertical="center" wrapText="1"/>
    </xf>
    <xf numFmtId="0" fontId="1" fillId="6" borderId="10" xfId="21" applyFont="1" applyFill="1" applyBorder="1" applyAlignment="1">
      <alignment horizontal="center" vertical="center" wrapText="1"/>
    </xf>
    <xf numFmtId="0" fontId="1" fillId="6" borderId="8" xfId="21" applyFont="1" applyFill="1" applyBorder="1" applyAlignment="1">
      <alignment horizontal="center" vertical="center" wrapText="1"/>
    </xf>
    <xf numFmtId="0" fontId="1" fillId="6" borderId="1" xfId="21" applyFont="1" applyFill="1" applyBorder="1" applyAlignment="1">
      <alignment horizontal="center" vertical="center" wrapText="1"/>
    </xf>
    <xf numFmtId="0" fontId="1" fillId="6" borderId="7" xfId="21" applyFont="1" applyFill="1" applyBorder="1" applyAlignment="1">
      <alignment horizontal="center" vertical="center" wrapText="1"/>
    </xf>
    <xf numFmtId="0" fontId="18" fillId="6" borderId="1" xfId="21" applyFont="1" applyFill="1" applyBorder="1" applyAlignment="1">
      <alignment horizontal="left" vertical="top" wrapText="1"/>
    </xf>
    <xf numFmtId="0" fontId="18" fillId="6" borderId="1" xfId="21" applyFont="1" applyFill="1" applyBorder="1" applyAlignment="1">
      <alignment vertical="center" wrapText="1"/>
    </xf>
    <xf numFmtId="0" fontId="1" fillId="6" borderId="1" xfId="21" applyFont="1" applyFill="1" applyBorder="1" applyAlignment="1">
      <alignment horizontal="center" vertical="center" wrapText="1"/>
    </xf>
    <xf numFmtId="0" fontId="1" fillId="6" borderId="6" xfId="21" applyFont="1" applyFill="1" applyBorder="1" applyAlignment="1">
      <alignment horizontal="center" vertical="center" wrapText="1"/>
    </xf>
    <xf numFmtId="0" fontId="1" fillId="6" borderId="1" xfId="21" applyFont="1" applyFill="1" applyBorder="1" applyAlignment="1">
      <alignment horizontal="center" vertical="center" wrapText="1"/>
    </xf>
    <xf numFmtId="0" fontId="1" fillId="6" borderId="1" xfId="21" applyFont="1" applyFill="1" applyBorder="1" applyAlignment="1">
      <alignment horizontal="center" vertical="top" wrapText="1"/>
    </xf>
    <xf numFmtId="0" fontId="1" fillId="6" borderId="7" xfId="21" applyFont="1" applyFill="1" applyBorder="1" applyAlignment="1">
      <alignment horizontal="left" vertical="top" wrapText="1"/>
    </xf>
    <xf numFmtId="0" fontId="18" fillId="0" borderId="1" xfId="21" applyFont="1" applyFill="1" applyBorder="1" applyAlignment="1">
      <alignment horizontal="left" vertical="top"/>
    </xf>
    <xf numFmtId="0" fontId="1" fillId="6" borderId="1" xfId="21" applyFont="1" applyFill="1" applyBorder="1" applyAlignment="1">
      <alignment horizontal="center" vertical="center" wrapText="1"/>
    </xf>
    <xf numFmtId="0" fontId="1" fillId="6" borderId="8" xfId="21" applyFont="1" applyFill="1" applyBorder="1" applyAlignment="1">
      <alignment horizontal="center" vertical="center" wrapText="1"/>
    </xf>
    <xf numFmtId="0" fontId="1" fillId="6" borderId="4" xfId="21" applyFont="1" applyFill="1" applyBorder="1" applyAlignment="1">
      <alignment vertical="center" wrapText="1"/>
    </xf>
    <xf numFmtId="0" fontId="1" fillId="6" borderId="1" xfId="21" applyFont="1" applyFill="1" applyBorder="1" applyAlignment="1">
      <alignment horizontal="center" vertical="center" wrapText="1"/>
    </xf>
    <xf numFmtId="0" fontId="30" fillId="7" borderId="1" xfId="18" applyFont="1" applyFill="1" applyBorder="1" applyAlignment="1">
      <alignment horizontal="left" vertical="center"/>
    </xf>
    <xf numFmtId="0" fontId="12" fillId="0" borderId="2" xfId="18" applyNumberFormat="1" applyFont="1" applyFill="1" applyBorder="1" applyAlignment="1">
      <alignment horizontal="left" vertical="top" wrapText="1"/>
    </xf>
    <xf numFmtId="0" fontId="12" fillId="0" borderId="3" xfId="18" applyNumberFormat="1" applyFont="1" applyFill="1" applyBorder="1" applyAlignment="1">
      <alignment horizontal="left" vertical="top" wrapText="1"/>
    </xf>
    <xf numFmtId="0" fontId="12" fillId="0" borderId="7" xfId="18" applyNumberFormat="1" applyFont="1" applyFill="1" applyBorder="1" applyAlignment="1">
      <alignment horizontal="left" vertical="top" wrapText="1"/>
    </xf>
    <xf numFmtId="0" fontId="12" fillId="0" borderId="24" xfId="18" applyNumberFormat="1" applyFont="1" applyFill="1" applyBorder="1" applyAlignment="1">
      <alignment horizontal="center" vertical="center"/>
    </xf>
    <xf numFmtId="0" fontId="23" fillId="0" borderId="1" xfId="18" applyFont="1" applyBorder="1" applyAlignment="1">
      <alignment horizontal="center" vertical="center"/>
    </xf>
    <xf numFmtId="10" fontId="23" fillId="0" borderId="1" xfId="18" applyNumberFormat="1" applyFont="1" applyBorder="1" applyAlignment="1">
      <alignment horizontal="center" vertical="center"/>
    </xf>
    <xf numFmtId="0" fontId="22" fillId="16" borderId="24" xfId="18" applyNumberFormat="1" applyFont="1" applyFill="1" applyBorder="1" applyAlignment="1">
      <alignment horizontal="center" vertical="center"/>
    </xf>
    <xf numFmtId="0" fontId="22" fillId="16" borderId="1" xfId="18" applyNumberFormat="1" applyFont="1" applyFill="1" applyBorder="1" applyAlignment="1">
      <alignment horizontal="center" vertical="center"/>
    </xf>
    <xf numFmtId="0" fontId="22" fillId="16" borderId="25" xfId="18" applyNumberFormat="1" applyFont="1" applyFill="1" applyBorder="1" applyAlignment="1">
      <alignment horizontal="center" vertical="center"/>
    </xf>
    <xf numFmtId="0" fontId="22" fillId="16" borderId="19" xfId="18" applyNumberFormat="1" applyFont="1" applyFill="1" applyBorder="1" applyAlignment="1">
      <alignment horizontal="center" vertical="center"/>
    </xf>
    <xf numFmtId="0" fontId="22" fillId="16" borderId="0" xfId="18" applyNumberFormat="1" applyFont="1" applyFill="1" applyBorder="1" applyAlignment="1">
      <alignment horizontal="center" vertical="center"/>
    </xf>
    <xf numFmtId="0" fontId="22" fillId="16" borderId="20" xfId="18" applyNumberFormat="1" applyFont="1" applyFill="1" applyBorder="1" applyAlignment="1">
      <alignment horizontal="center" vertical="center"/>
    </xf>
    <xf numFmtId="0" fontId="22" fillId="16" borderId="29" xfId="18" applyNumberFormat="1" applyFont="1" applyFill="1" applyBorder="1" applyAlignment="1">
      <alignment horizontal="center" vertical="center"/>
    </xf>
    <xf numFmtId="0" fontId="22" fillId="16" borderId="15" xfId="18" applyNumberFormat="1" applyFont="1" applyFill="1" applyBorder="1" applyAlignment="1">
      <alignment horizontal="center" vertical="center"/>
    </xf>
    <xf numFmtId="0" fontId="22" fillId="16" borderId="30" xfId="18" applyNumberFormat="1" applyFont="1" applyFill="1" applyBorder="1" applyAlignment="1">
      <alignment horizontal="center" vertical="center"/>
    </xf>
    <xf numFmtId="0" fontId="22" fillId="16" borderId="27" xfId="18" applyNumberFormat="1" applyFont="1" applyFill="1" applyBorder="1" applyAlignment="1">
      <alignment horizontal="center" vertical="center"/>
    </xf>
    <xf numFmtId="0" fontId="22" fillId="16" borderId="14" xfId="18" applyNumberFormat="1" applyFont="1" applyFill="1" applyBorder="1" applyAlignment="1">
      <alignment horizontal="center" vertical="center"/>
    </xf>
    <xf numFmtId="0" fontId="22" fillId="16" borderId="28" xfId="18" applyNumberFormat="1" applyFont="1" applyFill="1" applyBorder="1" applyAlignment="1">
      <alignment horizontal="center" vertical="center"/>
    </xf>
    <xf numFmtId="0" fontId="24" fillId="0" borderId="1" xfId="18" applyFont="1" applyBorder="1" applyAlignment="1">
      <alignment horizontal="center" vertical="center"/>
    </xf>
    <xf numFmtId="0" fontId="25" fillId="0" borderId="2" xfId="18" applyNumberFormat="1" applyFont="1" applyFill="1" applyBorder="1" applyAlignment="1">
      <alignment horizontal="center" vertical="center"/>
    </xf>
    <xf numFmtId="0" fontId="25" fillId="0" borderId="7" xfId="18" applyNumberFormat="1" applyFont="1" applyFill="1" applyBorder="1" applyAlignment="1">
      <alignment horizontal="center" vertical="center"/>
    </xf>
    <xf numFmtId="0" fontId="25" fillId="0" borderId="3" xfId="18" applyNumberFormat="1" applyFont="1" applyFill="1" applyBorder="1" applyAlignment="1">
      <alignment horizontal="center" vertical="center"/>
    </xf>
    <xf numFmtId="0" fontId="23" fillId="17" borderId="2" xfId="18" applyFont="1" applyFill="1" applyBorder="1" applyAlignment="1">
      <alignment horizontal="center" vertical="center"/>
    </xf>
    <xf numFmtId="0" fontId="23" fillId="17" borderId="26" xfId="18" applyFont="1" applyFill="1" applyBorder="1" applyAlignment="1">
      <alignment horizontal="center" vertical="center"/>
    </xf>
    <xf numFmtId="0" fontId="28" fillId="13" borderId="27" xfId="2" applyFont="1" applyFill="1" applyBorder="1" applyAlignment="1" applyProtection="1">
      <alignment horizontal="left" vertical="center"/>
    </xf>
    <xf numFmtId="0" fontId="28" fillId="13" borderId="14" xfId="2" applyFont="1" applyFill="1" applyBorder="1" applyAlignment="1" applyProtection="1">
      <alignment horizontal="left" vertical="center"/>
    </xf>
    <xf numFmtId="0" fontId="28" fillId="13" borderId="28" xfId="2" applyFont="1" applyFill="1" applyBorder="1" applyAlignment="1" applyProtection="1">
      <alignment horizontal="left" vertical="center"/>
    </xf>
    <xf numFmtId="0" fontId="29" fillId="13" borderId="27" xfId="2" applyFont="1" applyFill="1" applyBorder="1" applyAlignment="1" applyProtection="1">
      <alignment horizontal="left" vertical="center"/>
    </xf>
    <xf numFmtId="0" fontId="29" fillId="13" borderId="14" xfId="2" applyFont="1" applyFill="1" applyBorder="1" applyAlignment="1" applyProtection="1">
      <alignment horizontal="left" vertical="center"/>
    </xf>
    <xf numFmtId="0" fontId="29" fillId="13" borderId="28" xfId="2" applyFont="1" applyFill="1" applyBorder="1" applyAlignment="1" applyProtection="1">
      <alignment horizontal="left" vertical="center"/>
    </xf>
    <xf numFmtId="0" fontId="23" fillId="0" borderId="1" xfId="18" applyNumberFormat="1" applyFont="1" applyFill="1" applyBorder="1" applyAlignment="1">
      <alignment horizontal="center" vertical="center"/>
    </xf>
    <xf numFmtId="49" fontId="23" fillId="0" borderId="1" xfId="18" applyNumberFormat="1" applyFont="1" applyFill="1" applyBorder="1" applyAlignment="1">
      <alignment horizontal="center" vertical="center"/>
    </xf>
    <xf numFmtId="49" fontId="23" fillId="0" borderId="25" xfId="18" applyNumberFormat="1" applyFont="1" applyFill="1" applyBorder="1" applyAlignment="1">
      <alignment horizontal="center" vertical="center"/>
    </xf>
    <xf numFmtId="14" fontId="23" fillId="0" borderId="1" xfId="18" applyNumberFormat="1" applyFont="1" applyFill="1" applyBorder="1" applyAlignment="1">
      <alignment horizontal="center" vertical="center"/>
    </xf>
    <xf numFmtId="14" fontId="23" fillId="0" borderId="25" xfId="18" applyNumberFormat="1" applyFont="1" applyFill="1" applyBorder="1" applyAlignment="1">
      <alignment horizontal="center" vertical="center"/>
    </xf>
    <xf numFmtId="0" fontId="23" fillId="0" borderId="1" xfId="18" applyFont="1" applyFill="1" applyBorder="1" applyAlignment="1">
      <alignment horizontal="center" vertical="center"/>
    </xf>
    <xf numFmtId="0" fontId="23" fillId="0" borderId="2" xfId="18" applyFont="1" applyFill="1" applyBorder="1" applyAlignment="1">
      <alignment horizontal="center" vertical="center"/>
    </xf>
    <xf numFmtId="0" fontId="24" fillId="0" borderId="26" xfId="18" applyFont="1" applyFill="1" applyBorder="1" applyAlignment="1">
      <alignment vertical="center"/>
    </xf>
    <xf numFmtId="0" fontId="21" fillId="15" borderId="16" xfId="18" applyFont="1" applyFill="1" applyBorder="1" applyAlignment="1">
      <alignment horizontal="left" vertical="center" wrapText="1"/>
    </xf>
    <xf numFmtId="0" fontId="21" fillId="15" borderId="17" xfId="18" applyFont="1" applyFill="1" applyBorder="1" applyAlignment="1">
      <alignment horizontal="left" vertical="center" wrapText="1"/>
    </xf>
    <xf numFmtId="0" fontId="21" fillId="15" borderId="18" xfId="18" applyFont="1" applyFill="1" applyBorder="1" applyAlignment="1">
      <alignment horizontal="left" vertical="center" wrapText="1"/>
    </xf>
    <xf numFmtId="0" fontId="23" fillId="0" borderId="2" xfId="18" applyNumberFormat="1" applyFont="1" applyFill="1" applyBorder="1" applyAlignment="1">
      <alignment horizontal="center" vertical="center"/>
    </xf>
    <xf numFmtId="0" fontId="23" fillId="0" borderId="3" xfId="18" applyNumberFormat="1" applyFont="1" applyFill="1" applyBorder="1" applyAlignment="1">
      <alignment horizontal="center" vertical="center"/>
    </xf>
    <xf numFmtId="0" fontId="23" fillId="0" borderId="26" xfId="18" applyNumberFormat="1" applyFont="1" applyFill="1" applyBorder="1" applyAlignment="1">
      <alignment horizontal="center" vertical="center"/>
    </xf>
    <xf numFmtId="0" fontId="19" fillId="11" borderId="16" xfId="18" applyNumberFormat="1" applyFont="1" applyFill="1" applyBorder="1" applyAlignment="1">
      <alignment horizontal="center" vertical="center"/>
    </xf>
    <xf numFmtId="0" fontId="19" fillId="11" borderId="17" xfId="18" applyNumberFormat="1" applyFont="1" applyFill="1" applyBorder="1" applyAlignment="1">
      <alignment horizontal="center" vertical="center"/>
    </xf>
    <xf numFmtId="0" fontId="19" fillId="11" borderId="18" xfId="18" applyNumberFormat="1" applyFont="1" applyFill="1" applyBorder="1" applyAlignment="1">
      <alignment horizontal="center" vertical="center"/>
    </xf>
    <xf numFmtId="0" fontId="12" fillId="11" borderId="0" xfId="18" applyNumberFormat="1" applyFont="1" applyFill="1" applyBorder="1" applyAlignment="1">
      <alignment horizontal="left" vertical="center"/>
    </xf>
    <xf numFmtId="0" fontId="12" fillId="11" borderId="20" xfId="18" applyNumberFormat="1" applyFont="1" applyFill="1" applyBorder="1" applyAlignment="1">
      <alignment horizontal="left" vertical="center"/>
    </xf>
    <xf numFmtId="0" fontId="1" fillId="6" borderId="1" xfId="14" applyFont="1" applyFill="1" applyBorder="1" applyAlignment="1">
      <alignment horizontal="center" vertical="center" wrapText="1"/>
    </xf>
    <xf numFmtId="0" fontId="1" fillId="0" borderId="4" xfId="18" applyFont="1" applyFill="1" applyBorder="1" applyAlignment="1">
      <alignment horizontal="center" vertical="center" wrapText="1"/>
    </xf>
    <xf numFmtId="0" fontId="1" fillId="0" borderId="5" xfId="18" applyFont="1" applyFill="1" applyBorder="1" applyAlignment="1">
      <alignment horizontal="center" vertical="center" wrapText="1"/>
    </xf>
    <xf numFmtId="0" fontId="1" fillId="6" borderId="4" xfId="14" applyFont="1" applyFill="1" applyBorder="1" applyAlignment="1">
      <alignment horizontal="center" vertical="center" wrapText="1"/>
    </xf>
    <xf numFmtId="0" fontId="1" fillId="6" borderId="5" xfId="14" applyFont="1" applyFill="1" applyBorder="1" applyAlignment="1">
      <alignment horizontal="center" vertical="center" wrapText="1"/>
    </xf>
    <xf numFmtId="0" fontId="1" fillId="6" borderId="6" xfId="14" applyFont="1" applyFill="1" applyBorder="1" applyAlignment="1">
      <alignment horizontal="center" vertical="center" wrapText="1"/>
    </xf>
    <xf numFmtId="0" fontId="14" fillId="7" borderId="1" xfId="16" applyFont="1" applyFill="1" applyBorder="1" applyAlignment="1">
      <alignment horizontal="center" vertical="center" wrapText="1"/>
    </xf>
    <xf numFmtId="0" fontId="1" fillId="0" borderId="4" xfId="18" applyFont="1" applyBorder="1" applyAlignment="1">
      <alignment horizontal="center" vertical="center" wrapText="1"/>
    </xf>
    <xf numFmtId="0" fontId="1" fillId="0" borderId="5" xfId="18" applyFont="1" applyBorder="1" applyAlignment="1">
      <alignment horizontal="center" vertical="center" wrapText="1"/>
    </xf>
    <xf numFmtId="0" fontId="1" fillId="0" borderId="6" xfId="18" applyFont="1" applyBorder="1" applyAlignment="1">
      <alignment horizontal="center" vertical="center" wrapText="1"/>
    </xf>
    <xf numFmtId="0" fontId="1" fillId="0" borderId="6" xfId="18" applyFont="1" applyFill="1" applyBorder="1" applyAlignment="1">
      <alignment horizontal="center" vertical="center" wrapText="1"/>
    </xf>
    <xf numFmtId="0" fontId="1" fillId="0" borderId="1" xfId="18" applyFont="1" applyBorder="1" applyAlignment="1">
      <alignment horizontal="center" vertical="center" wrapText="1"/>
    </xf>
    <xf numFmtId="0" fontId="2" fillId="0" borderId="4" xfId="18" applyFont="1" applyFill="1" applyBorder="1" applyAlignment="1">
      <alignment horizontal="center" vertical="center"/>
    </xf>
    <xf numFmtId="0" fontId="2" fillId="0" borderId="5" xfId="18" applyFont="1" applyFill="1" applyBorder="1" applyAlignment="1">
      <alignment horizontal="center" vertical="center"/>
    </xf>
    <xf numFmtId="0" fontId="2" fillId="0" borderId="6" xfId="18" applyFont="1" applyFill="1" applyBorder="1" applyAlignment="1">
      <alignment horizontal="center" vertical="center"/>
    </xf>
    <xf numFmtId="0" fontId="2" fillId="0" borderId="4" xfId="18" applyFont="1" applyFill="1" applyBorder="1" applyAlignment="1">
      <alignment horizontal="center" vertical="center" wrapText="1"/>
    </xf>
    <xf numFmtId="0" fontId="2" fillId="0" borderId="5" xfId="18" applyFont="1" applyFill="1" applyBorder="1" applyAlignment="1">
      <alignment horizontal="center" vertical="center" wrapText="1"/>
    </xf>
    <xf numFmtId="0" fontId="2" fillId="0" borderId="6" xfId="18" applyFont="1" applyFill="1" applyBorder="1" applyAlignment="1">
      <alignment horizontal="center" vertical="center" wrapText="1"/>
    </xf>
    <xf numFmtId="0" fontId="3" fillId="0" borderId="6" xfId="18" applyFont="1" applyBorder="1" applyAlignment="1">
      <alignment horizontal="center" vertical="center"/>
    </xf>
    <xf numFmtId="0" fontId="2" fillId="0" borderId="4" xfId="18" applyFont="1" applyBorder="1" applyAlignment="1">
      <alignment horizontal="center" vertical="center" wrapText="1"/>
    </xf>
    <xf numFmtId="0" fontId="2" fillId="0" borderId="6" xfId="18" applyFont="1" applyBorder="1" applyAlignment="1">
      <alignment horizontal="center" vertical="center" wrapText="1"/>
    </xf>
    <xf numFmtId="0" fontId="2" fillId="0" borderId="5" xfId="18" applyFont="1" applyBorder="1" applyAlignment="1">
      <alignment horizontal="center" vertical="center" wrapText="1"/>
    </xf>
    <xf numFmtId="0" fontId="2" fillId="6" borderId="4" xfId="18" applyFont="1" applyFill="1" applyBorder="1" applyAlignment="1">
      <alignment horizontal="center" vertical="center"/>
    </xf>
    <xf numFmtId="0" fontId="2" fillId="6" borderId="5" xfId="18" applyFont="1" applyFill="1" applyBorder="1" applyAlignment="1">
      <alignment horizontal="center" vertical="center"/>
    </xf>
    <xf numFmtId="0" fontId="2" fillId="6" borderId="6" xfId="18" applyFont="1" applyFill="1" applyBorder="1" applyAlignment="1">
      <alignment horizontal="center" vertical="center"/>
    </xf>
    <xf numFmtId="0" fontId="2" fillId="0" borderId="1" xfId="18" applyFont="1" applyBorder="1" applyAlignment="1">
      <alignment horizontal="center" vertical="center" wrapText="1"/>
    </xf>
    <xf numFmtId="0" fontId="2" fillId="2" borderId="4" xfId="18" applyFont="1" applyFill="1" applyBorder="1" applyAlignment="1">
      <alignment horizontal="center" vertical="center" wrapText="1"/>
    </xf>
    <xf numFmtId="0" fontId="2" fillId="2" borderId="5" xfId="18" applyFont="1" applyFill="1" applyBorder="1" applyAlignment="1">
      <alignment horizontal="center" vertical="center" wrapText="1"/>
    </xf>
    <xf numFmtId="0" fontId="2" fillId="2" borderId="6" xfId="18" applyFont="1" applyFill="1" applyBorder="1" applyAlignment="1">
      <alignment horizontal="center" vertical="center" wrapText="1"/>
    </xf>
    <xf numFmtId="0" fontId="1" fillId="0" borderId="1" xfId="18" applyFont="1" applyFill="1" applyBorder="1" applyAlignment="1">
      <alignment horizontal="center" vertical="center" wrapText="1"/>
    </xf>
    <xf numFmtId="0" fontId="2" fillId="0" borderId="1" xfId="18" applyFont="1" applyFill="1" applyBorder="1" applyAlignment="1">
      <alignment horizontal="center" vertical="center" wrapText="1"/>
    </xf>
    <xf numFmtId="0" fontId="2" fillId="0" borderId="1" xfId="18" applyFont="1" applyBorder="1" applyAlignment="1">
      <alignment horizontal="center" vertical="center"/>
    </xf>
    <xf numFmtId="0" fontId="12" fillId="0" borderId="4" xfId="18" applyFont="1" applyBorder="1" applyAlignment="1">
      <alignment horizontal="center" vertical="center" wrapText="1"/>
    </xf>
    <xf numFmtId="0" fontId="12" fillId="0" borderId="5" xfId="18" applyFont="1" applyBorder="1" applyAlignment="1">
      <alignment horizontal="center" vertical="center" wrapText="1"/>
    </xf>
    <xf numFmtId="0" fontId="12" fillId="0" borderId="6" xfId="18" applyFont="1" applyBorder="1" applyAlignment="1">
      <alignment horizontal="center" vertical="center" wrapText="1"/>
    </xf>
    <xf numFmtId="0" fontId="12" fillId="0" borderId="1" xfId="18" applyFont="1" applyBorder="1" applyAlignment="1">
      <alignment horizontal="center" vertical="center" wrapText="1"/>
    </xf>
    <xf numFmtId="0" fontId="2" fillId="6" borderId="4" xfId="18" applyFont="1" applyFill="1" applyBorder="1" applyAlignment="1">
      <alignment horizontal="center" vertical="center" wrapText="1"/>
    </xf>
    <xf numFmtId="0" fontId="2" fillId="6" borderId="5" xfId="18" applyFont="1" applyFill="1" applyBorder="1" applyAlignment="1">
      <alignment horizontal="center" vertical="center" wrapText="1"/>
    </xf>
    <xf numFmtId="0" fontId="2" fillId="6" borderId="6" xfId="18" applyFont="1" applyFill="1" applyBorder="1" applyAlignment="1">
      <alignment horizontal="center" vertical="center" wrapText="1"/>
    </xf>
    <xf numFmtId="0" fontId="12" fillId="0" borderId="4" xfId="18" applyFont="1" applyFill="1" applyBorder="1" applyAlignment="1">
      <alignment horizontal="center" vertical="center" wrapText="1"/>
    </xf>
    <xf numFmtId="0" fontId="12" fillId="0" borderId="5" xfId="18" applyFont="1" applyFill="1" applyBorder="1" applyAlignment="1">
      <alignment horizontal="center" vertical="center" wrapText="1"/>
    </xf>
    <xf numFmtId="0" fontId="12" fillId="0" borderId="6" xfId="18" applyFont="1" applyFill="1" applyBorder="1" applyAlignment="1">
      <alignment horizontal="center" vertical="center" wrapText="1"/>
    </xf>
    <xf numFmtId="0" fontId="7" fillId="6" borderId="4" xfId="18" applyFont="1" applyFill="1" applyBorder="1" applyAlignment="1">
      <alignment horizontal="center" vertical="center" wrapText="1"/>
    </xf>
    <xf numFmtId="0" fontId="7" fillId="6" borderId="5" xfId="18" applyFont="1" applyFill="1" applyBorder="1" applyAlignment="1">
      <alignment horizontal="center" vertical="center" wrapText="1"/>
    </xf>
    <xf numFmtId="0" fontId="7" fillId="6" borderId="6" xfId="18" applyFont="1" applyFill="1" applyBorder="1" applyAlignment="1">
      <alignment horizontal="center" vertical="center" wrapText="1"/>
    </xf>
    <xf numFmtId="0" fontId="13" fillId="4" borderId="1" xfId="16" applyFont="1" applyFill="1" applyBorder="1" applyAlignment="1">
      <alignment horizontal="left" vertical="top" wrapText="1"/>
    </xf>
    <xf numFmtId="0" fontId="14" fillId="4" borderId="2" xfId="16" applyFont="1" applyFill="1" applyBorder="1" applyAlignment="1">
      <alignment horizontal="center" vertical="top" wrapText="1"/>
    </xf>
    <xf numFmtId="0" fontId="14" fillId="4" borderId="3" xfId="16" applyFont="1" applyFill="1" applyBorder="1" applyAlignment="1">
      <alignment horizontal="center" vertical="top" wrapText="1"/>
    </xf>
    <xf numFmtId="0" fontId="14" fillId="4" borderId="7" xfId="16" applyFont="1" applyFill="1" applyBorder="1" applyAlignment="1">
      <alignment horizontal="center" vertical="top" wrapText="1"/>
    </xf>
    <xf numFmtId="0" fontId="12" fillId="0" borderId="1" xfId="18" applyFont="1" applyBorder="1" applyAlignment="1">
      <alignment horizontal="left" vertical="top" wrapText="1"/>
    </xf>
    <xf numFmtId="14" fontId="14" fillId="4" borderId="2" xfId="16" applyNumberFormat="1" applyFont="1" applyFill="1" applyBorder="1" applyAlignment="1">
      <alignment horizontal="center" vertical="top" wrapText="1"/>
    </xf>
    <xf numFmtId="14" fontId="14" fillId="4" borderId="3" xfId="16" applyNumberFormat="1" applyFont="1" applyFill="1" applyBorder="1" applyAlignment="1">
      <alignment horizontal="center" vertical="top" wrapText="1"/>
    </xf>
    <xf numFmtId="14" fontId="14" fillId="4" borderId="7" xfId="16" applyNumberFormat="1" applyFont="1" applyFill="1" applyBorder="1" applyAlignment="1">
      <alignment horizontal="center" vertical="top" wrapText="1"/>
    </xf>
    <xf numFmtId="0" fontId="13" fillId="5" borderId="2" xfId="16" applyFont="1" applyFill="1" applyBorder="1" applyAlignment="1">
      <alignment horizontal="left" vertical="top" wrapText="1"/>
    </xf>
    <xf numFmtId="0" fontId="12" fillId="0" borderId="3" xfId="18" applyFont="1" applyBorder="1">
      <alignment vertical="center"/>
    </xf>
    <xf numFmtId="0" fontId="12" fillId="0" borderId="2" xfId="16" applyFont="1" applyBorder="1" applyAlignment="1">
      <alignment horizontal="left" vertical="top" wrapText="1"/>
    </xf>
    <xf numFmtId="0" fontId="7" fillId="0" borderId="4" xfId="18" applyFont="1" applyBorder="1" applyAlignment="1">
      <alignment horizontal="center" vertical="center" wrapText="1"/>
    </xf>
    <xf numFmtId="0" fontId="7" fillId="0" borderId="5" xfId="18" applyFont="1" applyBorder="1" applyAlignment="1">
      <alignment horizontal="center" vertical="center" wrapText="1"/>
    </xf>
    <xf numFmtId="0" fontId="7" fillId="0" borderId="6" xfId="18" applyFont="1" applyBorder="1" applyAlignment="1">
      <alignment horizontal="center" vertical="center" wrapText="1"/>
    </xf>
    <xf numFmtId="0" fontId="2" fillId="0" borderId="4" xfId="18" applyFont="1" applyBorder="1" applyAlignment="1">
      <alignment horizontal="center" vertical="center"/>
    </xf>
    <xf numFmtId="0" fontId="2" fillId="0" borderId="5" xfId="18" applyFont="1" applyBorder="1" applyAlignment="1">
      <alignment horizontal="center" vertical="center"/>
    </xf>
    <xf numFmtId="0" fontId="2" fillId="0" borderId="6" xfId="18" applyFont="1" applyBorder="1" applyAlignment="1">
      <alignment horizontal="center" vertical="center"/>
    </xf>
    <xf numFmtId="0" fontId="2" fillId="0" borderId="9" xfId="18" applyFont="1" applyBorder="1" applyAlignment="1">
      <alignment horizontal="center" vertical="center" wrapText="1"/>
    </xf>
    <xf numFmtId="0" fontId="2" fillId="0" borderId="11" xfId="18" applyFont="1" applyBorder="1" applyAlignment="1">
      <alignment horizontal="center" vertical="center" wrapText="1"/>
    </xf>
    <xf numFmtId="0" fontId="18" fillId="6" borderId="4" xfId="21" applyFont="1" applyFill="1" applyBorder="1" applyAlignment="1">
      <alignment horizontal="center" vertical="center" wrapText="1"/>
    </xf>
    <xf numFmtId="0" fontId="1" fillId="6" borderId="5" xfId="21" applyFont="1" applyFill="1" applyBorder="1" applyAlignment="1">
      <alignment horizontal="center" vertical="center" wrapText="1"/>
    </xf>
    <xf numFmtId="0" fontId="1" fillId="6" borderId="6" xfId="21" applyFont="1" applyFill="1" applyBorder="1" applyAlignment="1">
      <alignment horizontal="center" vertical="center" wrapText="1"/>
    </xf>
    <xf numFmtId="0" fontId="5" fillId="19" borderId="1" xfId="16" applyFont="1" applyFill="1" applyBorder="1" applyAlignment="1">
      <alignment horizontal="center" vertical="center" wrapText="1"/>
    </xf>
    <xf numFmtId="0" fontId="1" fillId="6" borderId="4" xfId="21" applyFont="1" applyFill="1" applyBorder="1" applyAlignment="1">
      <alignment horizontal="center" vertical="center" wrapText="1"/>
    </xf>
    <xf numFmtId="0" fontId="1" fillId="6" borderId="4" xfId="21" applyFont="1" applyFill="1" applyBorder="1" applyAlignment="1">
      <alignment horizontal="left" vertical="center" wrapText="1"/>
    </xf>
    <xf numFmtId="0" fontId="1" fillId="6" borderId="6" xfId="21" applyFont="1" applyFill="1" applyBorder="1" applyAlignment="1">
      <alignment horizontal="left" vertical="center" wrapText="1"/>
    </xf>
    <xf numFmtId="0" fontId="1" fillId="6" borderId="10" xfId="21" applyFont="1" applyFill="1" applyBorder="1" applyAlignment="1">
      <alignment horizontal="center" vertical="center" wrapText="1"/>
    </xf>
    <xf numFmtId="0" fontId="1" fillId="6" borderId="12" xfId="21" applyFont="1" applyFill="1" applyBorder="1" applyAlignment="1">
      <alignment horizontal="center" vertical="center" wrapText="1"/>
    </xf>
    <xf numFmtId="0" fontId="1" fillId="6" borderId="8" xfId="21" applyFont="1" applyFill="1" applyBorder="1" applyAlignment="1">
      <alignment horizontal="center" vertical="center" wrapText="1"/>
    </xf>
    <xf numFmtId="0" fontId="5" fillId="6" borderId="1" xfId="16" applyFont="1" applyFill="1" applyBorder="1" applyAlignment="1">
      <alignment horizontal="left" vertical="top" wrapText="1"/>
    </xf>
    <xf numFmtId="0" fontId="1" fillId="6" borderId="1" xfId="18" applyFont="1" applyFill="1" applyBorder="1">
      <alignment vertical="center"/>
    </xf>
    <xf numFmtId="0" fontId="1" fillId="6" borderId="1" xfId="21" applyFont="1" applyFill="1" applyBorder="1" applyAlignment="1">
      <alignment horizontal="center" vertical="center" wrapText="1"/>
    </xf>
    <xf numFmtId="0" fontId="5" fillId="4" borderId="1" xfId="16" applyFont="1" applyFill="1" applyBorder="1" applyAlignment="1">
      <alignment horizontal="left" vertical="top" wrapText="1"/>
    </xf>
    <xf numFmtId="0" fontId="5" fillId="4" borderId="1" xfId="16" applyFont="1" applyFill="1" applyBorder="1" applyAlignment="1">
      <alignment horizontal="center" vertical="top" wrapText="1"/>
    </xf>
    <xf numFmtId="0" fontId="1" fillId="0" borderId="1" xfId="18" applyFont="1" applyBorder="1" applyAlignment="1">
      <alignment horizontal="left" vertical="top" wrapText="1"/>
    </xf>
    <xf numFmtId="14" fontId="5" fillId="4" borderId="1" xfId="16" applyNumberFormat="1" applyFont="1" applyFill="1" applyBorder="1" applyAlignment="1">
      <alignment horizontal="center" vertical="top" wrapText="1"/>
    </xf>
    <xf numFmtId="0" fontId="5" fillId="5" borderId="1" xfId="16" applyFont="1" applyFill="1" applyBorder="1" applyAlignment="1">
      <alignment horizontal="left" vertical="top" wrapText="1"/>
    </xf>
    <xf numFmtId="0" fontId="1" fillId="0" borderId="1" xfId="18" applyFont="1" applyBorder="1">
      <alignment vertical="center"/>
    </xf>
    <xf numFmtId="0" fontId="1" fillId="0" borderId="4" xfId="21" applyFont="1" applyFill="1" applyBorder="1" applyAlignment="1">
      <alignment horizontal="left" vertical="center"/>
    </xf>
    <xf numFmtId="0" fontId="1" fillId="0" borderId="6" xfId="21" applyFont="1" applyFill="1" applyBorder="1" applyAlignment="1">
      <alignment horizontal="left" vertical="center"/>
    </xf>
    <xf numFmtId="0" fontId="2" fillId="6" borderId="4" xfId="21" applyFont="1" applyFill="1" applyBorder="1" applyAlignment="1">
      <alignment horizontal="center" vertical="center" wrapText="1"/>
    </xf>
    <xf numFmtId="0" fontId="2" fillId="6" borderId="5" xfId="21" applyFont="1" applyFill="1" applyBorder="1" applyAlignment="1">
      <alignment horizontal="center" vertical="center" wrapText="1"/>
    </xf>
    <xf numFmtId="0" fontId="2" fillId="6" borderId="6" xfId="21" applyFont="1" applyFill="1" applyBorder="1" applyAlignment="1">
      <alignment horizontal="center" vertical="center" wrapText="1"/>
    </xf>
    <xf numFmtId="0" fontId="1" fillId="6" borderId="5" xfId="21" applyFont="1" applyFill="1" applyBorder="1" applyAlignment="1">
      <alignment horizontal="left" vertical="center" wrapText="1"/>
    </xf>
    <xf numFmtId="0" fontId="2" fillId="6" borderId="4" xfId="21" applyFont="1" applyFill="1" applyBorder="1" applyAlignment="1">
      <alignment horizontal="left" vertical="center" wrapText="1"/>
    </xf>
    <xf numFmtId="0" fontId="2" fillId="6" borderId="5" xfId="21" applyFont="1" applyFill="1" applyBorder="1" applyAlignment="1">
      <alignment horizontal="left" vertical="center" wrapText="1"/>
    </xf>
    <xf numFmtId="0" fontId="2" fillId="6" borderId="6" xfId="21" applyFont="1" applyFill="1" applyBorder="1" applyAlignment="1">
      <alignment horizontal="left" vertical="center" wrapText="1"/>
    </xf>
    <xf numFmtId="0" fontId="18" fillId="6" borderId="1" xfId="21" applyFont="1" applyFill="1" applyBorder="1" applyAlignment="1">
      <alignment horizontal="center" vertical="center" wrapText="1"/>
    </xf>
    <xf numFmtId="0" fontId="1" fillId="6" borderId="4" xfId="21" applyFont="1" applyFill="1" applyBorder="1" applyAlignment="1">
      <alignment horizontal="center" vertical="center"/>
    </xf>
    <xf numFmtId="0" fontId="1" fillId="6" borderId="5" xfId="21" applyFont="1" applyFill="1" applyBorder="1" applyAlignment="1">
      <alignment horizontal="center" vertical="center"/>
    </xf>
    <xf numFmtId="0" fontId="18" fillId="6" borderId="2" xfId="21" applyFont="1" applyFill="1" applyBorder="1" applyAlignment="1">
      <alignment horizontal="center" vertical="center" wrapText="1"/>
    </xf>
    <xf numFmtId="0" fontId="18" fillId="6" borderId="7" xfId="21" applyFont="1" applyFill="1" applyBorder="1" applyAlignment="1">
      <alignment horizontal="center" vertical="center" wrapText="1"/>
    </xf>
    <xf numFmtId="0" fontId="1" fillId="6" borderId="7" xfId="21" applyFont="1" applyFill="1" applyBorder="1" applyAlignment="1">
      <alignment horizontal="center" vertical="center" wrapText="1"/>
    </xf>
    <xf numFmtId="0" fontId="1" fillId="6" borderId="3" xfId="21" applyFont="1" applyFill="1" applyBorder="1" applyAlignment="1">
      <alignment horizontal="center" vertical="center" wrapText="1"/>
    </xf>
    <xf numFmtId="0" fontId="18" fillId="6" borderId="5" xfId="21" applyFont="1" applyFill="1" applyBorder="1" applyAlignment="1">
      <alignment horizontal="center" vertical="center" wrapText="1"/>
    </xf>
    <xf numFmtId="0" fontId="18" fillId="6" borderId="6" xfId="21" applyFont="1" applyFill="1" applyBorder="1" applyAlignment="1">
      <alignment horizontal="center" vertical="center" wrapText="1"/>
    </xf>
    <xf numFmtId="0" fontId="7" fillId="0" borderId="5" xfId="18" applyFont="1" applyFill="1" applyBorder="1" applyAlignment="1">
      <alignment horizontal="center" vertical="center" wrapText="1"/>
    </xf>
    <xf numFmtId="0" fontId="7" fillId="0" borderId="4" xfId="18" applyFont="1" applyFill="1" applyBorder="1" applyAlignment="1">
      <alignment horizontal="center" vertical="center" wrapText="1"/>
    </xf>
    <xf numFmtId="0" fontId="7" fillId="0" borderId="9" xfId="18" applyFont="1" applyFill="1" applyBorder="1" applyAlignment="1">
      <alignment horizontal="center" vertical="center" wrapText="1"/>
    </xf>
    <xf numFmtId="0" fontId="7" fillId="0" borderId="10" xfId="18" applyFont="1" applyFill="1" applyBorder="1" applyAlignment="1">
      <alignment horizontal="center" vertical="center" wrapText="1"/>
    </xf>
    <xf numFmtId="0" fontId="7" fillId="0" borderId="11" xfId="18" applyFont="1" applyFill="1" applyBorder="1" applyAlignment="1">
      <alignment horizontal="center" vertical="center" wrapText="1"/>
    </xf>
    <xf numFmtId="0" fontId="7" fillId="0" borderId="12" xfId="18" applyFont="1" applyFill="1" applyBorder="1" applyAlignment="1">
      <alignment horizontal="center" vertical="center" wrapText="1"/>
    </xf>
    <xf numFmtId="0" fontId="7" fillId="0" borderId="13" xfId="18" applyFont="1" applyFill="1" applyBorder="1" applyAlignment="1">
      <alignment horizontal="center" vertical="center" wrapText="1"/>
    </xf>
    <xf numFmtId="0" fontId="7" fillId="0" borderId="8" xfId="18" applyFont="1" applyFill="1" applyBorder="1" applyAlignment="1">
      <alignment horizontal="center" vertical="center" wrapText="1"/>
    </xf>
    <xf numFmtId="0" fontId="7" fillId="0" borderId="1" xfId="18"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6" xfId="1" applyFont="1" applyFill="1" applyBorder="1" applyAlignment="1">
      <alignment horizontal="center" vertical="center"/>
    </xf>
    <xf numFmtId="0" fontId="5" fillId="7" borderId="1" xfId="5" applyFont="1" applyFill="1" applyBorder="1" applyAlignment="1">
      <alignment horizontal="center" vertical="center" wrapText="1"/>
    </xf>
    <xf numFmtId="0" fontId="1" fillId="6" borderId="1" xfId="7" applyFont="1" applyFill="1" applyBorder="1" applyAlignment="1">
      <alignment horizontal="center" vertical="center" wrapText="1"/>
    </xf>
    <xf numFmtId="0" fontId="2" fillId="6" borderId="4" xfId="1" applyFont="1" applyFill="1" applyBorder="1" applyAlignment="1">
      <alignment horizontal="center" vertical="center" wrapText="1"/>
    </xf>
    <xf numFmtId="0" fontId="2" fillId="6" borderId="5" xfId="1" applyFont="1" applyFill="1" applyBorder="1" applyAlignment="1">
      <alignment horizontal="center" vertical="center" wrapText="1"/>
    </xf>
    <xf numFmtId="0" fontId="2" fillId="6" borderId="6" xfId="1" applyFont="1" applyFill="1" applyBorder="1" applyAlignment="1">
      <alignment horizontal="center" vertical="center" wrapText="1"/>
    </xf>
    <xf numFmtId="0" fontId="2" fillId="6" borderId="1" xfId="2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4"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1" fillId="0" borderId="1" xfId="1" applyFont="1" applyBorder="1" applyAlignment="1">
      <alignment horizontal="center" vertical="center" wrapText="1"/>
    </xf>
    <xf numFmtId="0" fontId="1" fillId="0" borderId="2" xfId="5" applyFont="1" applyBorder="1" applyAlignment="1">
      <alignment horizontal="left" vertical="top" wrapText="1"/>
    </xf>
    <xf numFmtId="0" fontId="1" fillId="0" borderId="3" xfId="1" applyFont="1" applyBorder="1">
      <alignment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2" fillId="0" borderId="4" xfId="27" applyFont="1" applyFill="1" applyBorder="1" applyAlignment="1">
      <alignment horizontal="center" vertical="center" wrapText="1"/>
    </xf>
    <xf numFmtId="0" fontId="2" fillId="0" borderId="5" xfId="27" applyFont="1" applyFill="1" applyBorder="1" applyAlignment="1">
      <alignment horizontal="center" vertical="center" wrapText="1"/>
    </xf>
    <xf numFmtId="0" fontId="2" fillId="0" borderId="6" xfId="27" applyFont="1" applyFill="1" applyBorder="1" applyAlignment="1">
      <alignment horizontal="center" vertical="center" wrapText="1"/>
    </xf>
    <xf numFmtId="0" fontId="5" fillId="4" borderId="1" xfId="5" applyFont="1" applyFill="1" applyBorder="1" applyAlignment="1">
      <alignment horizontal="left" vertical="top" wrapText="1"/>
    </xf>
    <xf numFmtId="0" fontId="5" fillId="4" borderId="2" xfId="5" applyFont="1" applyFill="1" applyBorder="1" applyAlignment="1">
      <alignment horizontal="center" vertical="top" wrapText="1"/>
    </xf>
    <xf numFmtId="0" fontId="5" fillId="4" borderId="3" xfId="5" applyFont="1" applyFill="1" applyBorder="1" applyAlignment="1">
      <alignment horizontal="center" vertical="top" wrapText="1"/>
    </xf>
    <xf numFmtId="0" fontId="5" fillId="4" borderId="7" xfId="5" applyFont="1" applyFill="1" applyBorder="1" applyAlignment="1">
      <alignment horizontal="center" vertical="top" wrapText="1"/>
    </xf>
    <xf numFmtId="0" fontId="1" fillId="0" borderId="1" xfId="1" applyFont="1" applyBorder="1" applyAlignment="1">
      <alignment horizontal="left" vertical="top" wrapText="1"/>
    </xf>
    <xf numFmtId="14" fontId="5" fillId="4" borderId="2" xfId="5" applyNumberFormat="1" applyFont="1" applyFill="1" applyBorder="1" applyAlignment="1">
      <alignment horizontal="center" vertical="top" wrapText="1"/>
    </xf>
    <xf numFmtId="14" fontId="5" fillId="4" borderId="3" xfId="5" applyNumberFormat="1" applyFont="1" applyFill="1" applyBorder="1" applyAlignment="1">
      <alignment horizontal="center" vertical="top" wrapText="1"/>
    </xf>
    <xf numFmtId="14" fontId="5" fillId="4" borderId="7" xfId="5" applyNumberFormat="1" applyFont="1" applyFill="1" applyBorder="1" applyAlignment="1">
      <alignment horizontal="center" vertical="top" wrapText="1"/>
    </xf>
    <xf numFmtId="0" fontId="5" fillId="5" borderId="2" xfId="5" applyFont="1" applyFill="1" applyBorder="1" applyAlignment="1">
      <alignment horizontal="left" vertical="top" wrapText="1"/>
    </xf>
    <xf numFmtId="0" fontId="5" fillId="7" borderId="1" xfId="16" applyFont="1" applyFill="1" applyBorder="1" applyAlignment="1">
      <alignment horizontal="center" vertical="center" wrapText="1"/>
    </xf>
    <xf numFmtId="0" fontId="2" fillId="6" borderId="4" xfId="14" applyFont="1" applyFill="1" applyBorder="1" applyAlignment="1">
      <alignment horizontal="center" vertical="center" wrapText="1"/>
    </xf>
    <xf numFmtId="0" fontId="2" fillId="6" borderId="5" xfId="14" applyFont="1" applyFill="1" applyBorder="1" applyAlignment="1">
      <alignment horizontal="center" vertical="center" wrapText="1"/>
    </xf>
    <xf numFmtId="0" fontId="2" fillId="6" borderId="6" xfId="14" applyFont="1" applyFill="1" applyBorder="1" applyAlignment="1">
      <alignment horizontal="center" vertical="center" wrapText="1"/>
    </xf>
    <xf numFmtId="0" fontId="2" fillId="0" borderId="4" xfId="18" applyFont="1" applyFill="1" applyBorder="1" applyAlignment="1">
      <alignment horizontal="center" vertical="top"/>
    </xf>
    <xf numFmtId="0" fontId="2" fillId="0" borderId="6" xfId="18" applyFont="1" applyFill="1" applyBorder="1" applyAlignment="1">
      <alignment horizontal="center" vertical="top"/>
    </xf>
    <xf numFmtId="0" fontId="2" fillId="6" borderId="1" xfId="18" applyFont="1" applyFill="1" applyBorder="1" applyAlignment="1">
      <alignment horizontal="center" vertical="center" wrapText="1"/>
    </xf>
    <xf numFmtId="0" fontId="2" fillId="6" borderId="1" xfId="14" applyFont="1" applyFill="1" applyBorder="1" applyAlignment="1">
      <alignment horizontal="center" vertical="center" wrapText="1"/>
    </xf>
    <xf numFmtId="0" fontId="2" fillId="6" borderId="1" xfId="18" applyFont="1" applyFill="1" applyBorder="1">
      <alignment vertical="center"/>
    </xf>
    <xf numFmtId="0" fontId="7" fillId="0" borderId="1" xfId="18" applyFont="1" applyBorder="1" applyAlignment="1">
      <alignment horizontal="center" vertical="center" wrapText="1"/>
    </xf>
    <xf numFmtId="0" fontId="5" fillId="4" borderId="2" xfId="16" applyFont="1" applyFill="1" applyBorder="1" applyAlignment="1">
      <alignment horizontal="center" vertical="top" wrapText="1"/>
    </xf>
    <xf numFmtId="0" fontId="5" fillId="4" borderId="3" xfId="16" applyFont="1" applyFill="1" applyBorder="1" applyAlignment="1">
      <alignment horizontal="center" vertical="top" wrapText="1"/>
    </xf>
    <xf numFmtId="0" fontId="5" fillId="4" borderId="7" xfId="16" applyFont="1" applyFill="1" applyBorder="1" applyAlignment="1">
      <alignment horizontal="center" vertical="top" wrapText="1"/>
    </xf>
    <xf numFmtId="14" fontId="5" fillId="4" borderId="2" xfId="16" applyNumberFormat="1" applyFont="1" applyFill="1" applyBorder="1" applyAlignment="1">
      <alignment horizontal="center" vertical="top" wrapText="1"/>
    </xf>
    <xf numFmtId="14" fontId="5" fillId="4" borderId="3" xfId="16" applyNumberFormat="1" applyFont="1" applyFill="1" applyBorder="1" applyAlignment="1">
      <alignment horizontal="center" vertical="top" wrapText="1"/>
    </xf>
    <xf numFmtId="14" fontId="5" fillId="4" borderId="7" xfId="16" applyNumberFormat="1" applyFont="1" applyFill="1" applyBorder="1" applyAlignment="1">
      <alignment horizontal="center" vertical="top" wrapText="1"/>
    </xf>
    <xf numFmtId="0" fontId="5" fillId="5" borderId="2" xfId="16" applyFont="1" applyFill="1" applyBorder="1" applyAlignment="1">
      <alignment horizontal="left" vertical="top" wrapText="1"/>
    </xf>
    <xf numFmtId="0" fontId="1" fillId="0" borderId="3" xfId="18" applyFont="1" applyBorder="1">
      <alignment vertical="center"/>
    </xf>
    <xf numFmtId="0" fontId="1" fillId="0" borderId="2" xfId="16" applyFont="1" applyBorder="1" applyAlignment="1">
      <alignment horizontal="left" vertical="top" wrapText="1"/>
    </xf>
    <xf numFmtId="0" fontId="1" fillId="0" borderId="1" xfId="21" applyFont="1" applyFill="1" applyBorder="1" applyAlignment="1">
      <alignment horizontal="center" vertical="top"/>
    </xf>
  </cellXfs>
  <cellStyles count="35">
    <cellStyle name="常规" xfId="0" builtinId="0"/>
    <cellStyle name="常规 10" xfId="11"/>
    <cellStyle name="常规 2" xfId="14"/>
    <cellStyle name="常规 2 2" xfId="10"/>
    <cellStyle name="常规 2 2 2" xfId="7"/>
    <cellStyle name="常规 2 3" xfId="12"/>
    <cellStyle name="常规 2 3 2" xfId="13"/>
    <cellStyle name="常规 2 4" xfId="15"/>
    <cellStyle name="常规 2 5" xfId="4"/>
    <cellStyle name="常规 3" xfId="16"/>
    <cellStyle name="常规 3 2" xfId="8"/>
    <cellStyle name="常规 3 2 2" xfId="5"/>
    <cellStyle name="常规 3 3" xfId="9"/>
    <cellStyle name="常规 3 3 2" xfId="17"/>
    <cellStyle name="常规 4" xfId="18"/>
    <cellStyle name="常规 4 2" xfId="19"/>
    <cellStyle name="常规 4 2 2" xfId="1"/>
    <cellStyle name="常规 4 3" xfId="20"/>
    <cellStyle name="常规 4 3 2" xfId="21"/>
    <cellStyle name="常规 5" xfId="22"/>
    <cellStyle name="常规 6" xfId="3"/>
    <cellStyle name="常规 6 2" xfId="23"/>
    <cellStyle name="常规 6 3" xfId="24"/>
    <cellStyle name="常规 7" xfId="25"/>
    <cellStyle name="常规 7 2" xfId="26"/>
    <cellStyle name="常规 8" xfId="27"/>
    <cellStyle name="常规 8 2" xfId="6"/>
    <cellStyle name="常规 9" xfId="28"/>
    <cellStyle name="超链接" xfId="2" builtinId="8"/>
    <cellStyle name="超链接 2" xfId="29"/>
    <cellStyle name="超链接 3" xfId="30"/>
    <cellStyle name="超链接 3 2" xfId="31"/>
    <cellStyle name="超链接 4" xfId="32"/>
    <cellStyle name="超链接 4 2" xfId="33"/>
    <cellStyle name="已访问的超链接 2" xfId="34"/>
  </cellStyles>
  <dxfs count="29">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ill>
        <gradientFill degree="90">
          <stop position="0">
            <color theme="0"/>
          </stop>
          <stop position="1">
            <color rgb="FFFF0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ill>
        <gradientFill degree="90">
          <stop position="0">
            <color theme="0"/>
          </stop>
          <stop position="1">
            <color rgb="FFFF0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ill>
        <gradientFill degree="90">
          <stop position="0">
            <color theme="0"/>
          </stop>
          <stop position="1">
            <color rgb="FFFF0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ill>
        <gradientFill degree="90">
          <stop position="0">
            <color theme="0"/>
          </stop>
          <stop position="1">
            <color rgb="FFFF0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ont>
        <b/>
        <i val="0"/>
        <color theme="1"/>
      </font>
      <fill>
        <gradientFill degree="90">
          <stop position="0">
            <color rgb="FF92D050"/>
          </stop>
          <stop position="1">
            <color rgb="FF92D050"/>
          </stop>
        </gradientFill>
      </fill>
    </dxf>
    <dxf>
      <font>
        <b/>
        <i val="0"/>
        <color theme="1"/>
      </font>
      <fill>
        <gradientFill degree="90">
          <stop position="0">
            <color rgb="FFFFC000"/>
          </stop>
          <stop position="1">
            <color rgb="FFFFC000"/>
          </stop>
        </gradientFill>
      </fill>
    </dxf>
    <dxf>
      <fill>
        <gradientFill degree="90">
          <stop position="0">
            <color theme="0"/>
          </stop>
          <stop position="1">
            <color rgb="FFFF0000"/>
          </stop>
        </gradient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G7"/>
  <sheetViews>
    <sheetView workbookViewId="0">
      <selection activeCell="F7" sqref="F7"/>
    </sheetView>
  </sheetViews>
  <sheetFormatPr defaultColWidth="9" defaultRowHeight="13.5"/>
  <cols>
    <col min="1" max="3" width="9" style="394"/>
    <col min="4" max="4" width="19.875" style="394" customWidth="1"/>
    <col min="5" max="5" width="21" style="394" customWidth="1"/>
    <col min="6" max="6" width="25.5" style="394" customWidth="1"/>
    <col min="7" max="7" width="54.25" style="394" customWidth="1"/>
    <col min="8" max="16384" width="9" style="394"/>
  </cols>
  <sheetData>
    <row r="5" spans="4:7" ht="20.25">
      <c r="D5" s="502" t="s">
        <v>0</v>
      </c>
      <c r="E5" s="502"/>
      <c r="F5" s="502"/>
      <c r="G5" s="502"/>
    </row>
    <row r="6" spans="4:7" ht="14.25">
      <c r="D6" s="431" t="s">
        <v>1</v>
      </c>
      <c r="E6" s="431" t="s">
        <v>2</v>
      </c>
      <c r="F6" s="431" t="s">
        <v>3</v>
      </c>
      <c r="G6" s="431" t="s">
        <v>4</v>
      </c>
    </row>
    <row r="7" spans="4:7" ht="16.5">
      <c r="D7" s="34"/>
      <c r="E7" s="432"/>
      <c r="F7" s="34"/>
      <c r="G7" s="433"/>
    </row>
  </sheetData>
  <mergeCells count="1">
    <mergeCell ref="D5:G5"/>
  </mergeCells>
  <phoneticPr fontId="35"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A36" sqref="A36:F36"/>
    </sheetView>
  </sheetViews>
  <sheetFormatPr defaultColWidth="9" defaultRowHeight="13.5"/>
  <cols>
    <col min="1" max="1" width="15.875" style="394" customWidth="1"/>
    <col min="2" max="2" width="9" style="394"/>
    <col min="3" max="3" width="23.125" style="394" customWidth="1"/>
    <col min="4" max="4" width="17.125" style="394" customWidth="1"/>
    <col min="5" max="5" width="9" style="394"/>
    <col min="6" max="6" width="39.125" style="394" customWidth="1"/>
    <col min="7" max="8" width="9" style="394"/>
    <col min="9" max="9" width="3.125" style="394" customWidth="1"/>
    <col min="10" max="10" width="3.5" style="394" customWidth="1"/>
    <col min="11" max="16384" width="9" style="394"/>
  </cols>
  <sheetData>
    <row r="1" spans="1:10" ht="31.5">
      <c r="A1" s="541" t="s">
        <v>5</v>
      </c>
      <c r="B1" s="542"/>
      <c r="C1" s="542"/>
      <c r="D1" s="542"/>
      <c r="E1" s="542"/>
      <c r="F1" s="543"/>
    </row>
    <row r="2" spans="1:10">
      <c r="A2" s="509" t="s">
        <v>6</v>
      </c>
      <c r="B2" s="510"/>
      <c r="C2" s="510"/>
      <c r="D2" s="510"/>
      <c r="E2" s="510"/>
      <c r="F2" s="511"/>
    </row>
    <row r="3" spans="1:10">
      <c r="A3" s="509"/>
      <c r="B3" s="510"/>
      <c r="C3" s="510"/>
      <c r="D3" s="510"/>
      <c r="E3" s="510"/>
      <c r="F3" s="511"/>
    </row>
    <row r="4" spans="1:10" ht="17.25">
      <c r="A4" s="506"/>
      <c r="B4" s="533" t="s">
        <v>7</v>
      </c>
      <c r="C4" s="533"/>
      <c r="D4" s="544" t="s">
        <v>8</v>
      </c>
      <c r="E4" s="545"/>
      <c r="F4" s="546"/>
    </row>
    <row r="5" spans="1:10" ht="17.25">
      <c r="A5" s="506"/>
      <c r="B5" s="533" t="s">
        <v>9</v>
      </c>
      <c r="C5" s="533"/>
      <c r="D5" s="544" t="s">
        <v>10</v>
      </c>
      <c r="E5" s="545"/>
      <c r="F5" s="546"/>
    </row>
    <row r="6" spans="1:10" ht="17.25">
      <c r="A6" s="506"/>
      <c r="B6" s="533" t="s">
        <v>11</v>
      </c>
      <c r="C6" s="533"/>
      <c r="D6" s="534" t="s">
        <v>12</v>
      </c>
      <c r="E6" s="534"/>
      <c r="F6" s="535"/>
    </row>
    <row r="7" spans="1:10" ht="17.25">
      <c r="A7" s="506"/>
      <c r="B7" s="533" t="s">
        <v>2</v>
      </c>
      <c r="C7" s="533"/>
      <c r="D7" s="536" t="s">
        <v>13</v>
      </c>
      <c r="E7" s="536"/>
      <c r="F7" s="537"/>
    </row>
    <row r="8" spans="1:10" ht="13.5" customHeight="1">
      <c r="A8" s="509" t="s">
        <v>14</v>
      </c>
      <c r="B8" s="510"/>
      <c r="C8" s="510"/>
      <c r="D8" s="510"/>
      <c r="E8" s="510"/>
      <c r="F8" s="511"/>
    </row>
    <row r="9" spans="1:10" ht="13.5" customHeight="1">
      <c r="A9" s="509"/>
      <c r="B9" s="510"/>
      <c r="C9" s="510"/>
      <c r="D9" s="510"/>
      <c r="E9" s="510"/>
      <c r="F9" s="511"/>
    </row>
    <row r="10" spans="1:10" ht="17.25">
      <c r="A10" s="405" t="s">
        <v>15</v>
      </c>
      <c r="B10" s="538" t="s">
        <v>16</v>
      </c>
      <c r="C10" s="538"/>
      <c r="D10" s="406" t="s">
        <v>17</v>
      </c>
      <c r="E10" s="539" t="s">
        <v>18</v>
      </c>
      <c r="F10" s="540"/>
    </row>
    <row r="11" spans="1:10" ht="17.25">
      <c r="A11" s="405">
        <v>1</v>
      </c>
      <c r="B11" s="522" t="s">
        <v>19</v>
      </c>
      <c r="C11" s="523"/>
      <c r="D11" s="407" t="s">
        <v>20</v>
      </c>
      <c r="E11" s="522" t="s">
        <v>21</v>
      </c>
      <c r="F11" s="524"/>
      <c r="G11" s="408"/>
      <c r="I11" s="430"/>
      <c r="J11" s="430"/>
    </row>
    <row r="12" spans="1:10" ht="17.25">
      <c r="A12" s="405">
        <v>2</v>
      </c>
      <c r="B12" s="522" t="s">
        <v>22</v>
      </c>
      <c r="C12" s="523"/>
      <c r="D12" s="407" t="s">
        <v>23</v>
      </c>
      <c r="E12" s="522" t="s">
        <v>21</v>
      </c>
      <c r="F12" s="524"/>
      <c r="G12" s="387"/>
      <c r="I12" s="430"/>
      <c r="J12" s="430"/>
    </row>
    <row r="13" spans="1:10" ht="17.25">
      <c r="A13" s="405">
        <v>3</v>
      </c>
      <c r="B13" s="522" t="s">
        <v>24</v>
      </c>
      <c r="C13" s="523"/>
      <c r="D13" s="407" t="s">
        <v>25</v>
      </c>
      <c r="E13" s="522" t="s">
        <v>21</v>
      </c>
      <c r="F13" s="524"/>
      <c r="G13" s="387"/>
      <c r="I13" s="430"/>
      <c r="J13" s="430"/>
    </row>
    <row r="14" spans="1:10" ht="17.25">
      <c r="A14" s="405">
        <v>4</v>
      </c>
      <c r="B14" s="522" t="s">
        <v>26</v>
      </c>
      <c r="C14" s="523"/>
      <c r="D14" s="407" t="s">
        <v>27</v>
      </c>
      <c r="E14" s="522" t="s">
        <v>21</v>
      </c>
      <c r="F14" s="524"/>
      <c r="G14" s="409"/>
      <c r="I14" s="430"/>
      <c r="J14" s="430"/>
    </row>
    <row r="15" spans="1:10" ht="17.25">
      <c r="A15" s="405">
        <v>5</v>
      </c>
      <c r="B15" s="522" t="s">
        <v>28</v>
      </c>
      <c r="C15" s="523"/>
      <c r="D15" s="407" t="s">
        <v>29</v>
      </c>
      <c r="E15" s="522" t="s">
        <v>21</v>
      </c>
      <c r="F15" s="524"/>
      <c r="G15" s="409"/>
    </row>
    <row r="16" spans="1:10" ht="17.25">
      <c r="A16" s="405">
        <v>6</v>
      </c>
      <c r="B16" s="522" t="s">
        <v>30</v>
      </c>
      <c r="C16" s="523"/>
      <c r="D16" s="407" t="s">
        <v>31</v>
      </c>
      <c r="E16" s="522" t="s">
        <v>21</v>
      </c>
      <c r="F16" s="524"/>
      <c r="G16" s="408"/>
      <c r="H16" s="410"/>
    </row>
    <row r="17" spans="1:8" ht="17.25">
      <c r="A17" s="405"/>
      <c r="B17" s="522"/>
      <c r="C17" s="523"/>
      <c r="D17" s="411"/>
      <c r="E17" s="522"/>
      <c r="F17" s="524"/>
      <c r="G17" s="387"/>
      <c r="H17" s="410"/>
    </row>
    <row r="18" spans="1:8">
      <c r="A18" s="518" t="s">
        <v>32</v>
      </c>
      <c r="B18" s="519"/>
      <c r="C18" s="519"/>
      <c r="D18" s="519"/>
      <c r="E18" s="519"/>
      <c r="F18" s="520"/>
    </row>
    <row r="19" spans="1:8">
      <c r="A19" s="515"/>
      <c r="B19" s="516"/>
      <c r="C19" s="516"/>
      <c r="D19" s="516"/>
      <c r="E19" s="516"/>
      <c r="F19" s="517"/>
    </row>
    <row r="20" spans="1:8" ht="17.25">
      <c r="A20" s="412" t="s">
        <v>33</v>
      </c>
      <c r="B20" s="413" t="s">
        <v>34</v>
      </c>
      <c r="C20" s="413" t="s">
        <v>35</v>
      </c>
      <c r="D20" s="413" t="s">
        <v>36</v>
      </c>
      <c r="E20" s="525" t="s">
        <v>37</v>
      </c>
      <c r="F20" s="526"/>
    </row>
    <row r="21" spans="1:8" ht="17.25">
      <c r="A21" s="414" t="s">
        <v>38</v>
      </c>
      <c r="B21" s="415" t="e">
        <f>SUM(#REF!,商家端app!L1,#REF!)</f>
        <v>#REF!</v>
      </c>
      <c r="C21" s="507" t="e">
        <f>SUM(B21:B24)</f>
        <v>#REF!</v>
      </c>
      <c r="D21" s="508" t="e">
        <f>B21/C21</f>
        <v>#REF!</v>
      </c>
      <c r="E21" s="508" t="e">
        <f>B21:B22/C21</f>
        <v>#REF!</v>
      </c>
      <c r="F21" s="521"/>
    </row>
    <row r="22" spans="1:8" ht="17.25">
      <c r="A22" s="416" t="s">
        <v>39</v>
      </c>
      <c r="B22" s="415" t="e">
        <f>SUM(#REF!,商家端app!L2,#REF!)</f>
        <v>#REF!</v>
      </c>
      <c r="C22" s="507"/>
      <c r="D22" s="508"/>
      <c r="E22" s="508"/>
      <c r="F22" s="521"/>
      <c r="H22" s="394" t="s">
        <v>40</v>
      </c>
    </row>
    <row r="23" spans="1:8" ht="17.25">
      <c r="A23" s="417" t="s">
        <v>41</v>
      </c>
      <c r="B23" s="415" t="e">
        <f>SUM(#REF!,商家端app!L3,#REF!)</f>
        <v>#REF!</v>
      </c>
      <c r="C23" s="507"/>
      <c r="D23" s="508"/>
      <c r="E23" s="508"/>
      <c r="F23" s="521"/>
    </row>
    <row r="24" spans="1:8" ht="17.25">
      <c r="A24" s="418" t="s">
        <v>42</v>
      </c>
      <c r="B24" s="415" t="e">
        <f>SUM(#REF!,商家端app!L4,#REF!)</f>
        <v>#REF!</v>
      </c>
      <c r="C24" s="507"/>
      <c r="D24" s="508"/>
      <c r="E24" s="508"/>
      <c r="F24" s="521"/>
    </row>
    <row r="25" spans="1:8">
      <c r="A25" s="512" t="s">
        <v>43</v>
      </c>
      <c r="B25" s="513"/>
      <c r="C25" s="513"/>
      <c r="D25" s="513"/>
      <c r="E25" s="513"/>
      <c r="F25" s="514"/>
    </row>
    <row r="26" spans="1:8">
      <c r="A26" s="515"/>
      <c r="B26" s="516"/>
      <c r="C26" s="516"/>
      <c r="D26" s="516"/>
      <c r="E26" s="516"/>
      <c r="F26" s="517"/>
    </row>
    <row r="27" spans="1:8" ht="120" hidden="1" customHeight="1">
      <c r="A27" s="419"/>
      <c r="B27" s="420"/>
      <c r="C27" s="421"/>
      <c r="D27" s="422"/>
      <c r="E27" s="423"/>
      <c r="F27" s="424"/>
    </row>
    <row r="28" spans="1:8" ht="18" customHeight="1">
      <c r="A28" s="425"/>
      <c r="B28" s="426"/>
      <c r="C28" s="426"/>
      <c r="D28" s="426"/>
      <c r="E28" s="427"/>
      <c r="F28" s="428"/>
    </row>
    <row r="29" spans="1:8" ht="120" hidden="1" customHeight="1">
      <c r="A29" s="429"/>
      <c r="B29" s="426"/>
      <c r="C29" s="426"/>
      <c r="D29" s="426"/>
      <c r="E29" s="427"/>
      <c r="F29" s="428"/>
    </row>
    <row r="30" spans="1:8" ht="6" hidden="1" customHeight="1">
      <c r="A30" s="429"/>
      <c r="B30" s="426"/>
      <c r="C30" s="426"/>
      <c r="D30" s="426"/>
      <c r="E30" s="427"/>
      <c r="F30" s="428"/>
    </row>
    <row r="31" spans="1:8" ht="120" hidden="1" customHeight="1">
      <c r="A31" s="429"/>
      <c r="B31" s="426"/>
      <c r="C31" s="426"/>
      <c r="D31" s="426"/>
      <c r="E31" s="427"/>
      <c r="F31" s="428"/>
    </row>
    <row r="32" spans="1:8" ht="3" hidden="1" customHeight="1">
      <c r="A32" s="429"/>
      <c r="B32" s="426"/>
      <c r="C32" s="426"/>
      <c r="D32" s="426"/>
      <c r="E32" s="427"/>
      <c r="F32" s="428"/>
    </row>
    <row r="33" spans="1:6" ht="48" hidden="1" customHeight="1">
      <c r="A33" s="429"/>
      <c r="B33" s="426"/>
      <c r="C33" s="426"/>
      <c r="D33" s="426"/>
      <c r="E33" s="427"/>
      <c r="F33" s="428"/>
    </row>
    <row r="34" spans="1:6" ht="131.25" hidden="1" customHeight="1">
      <c r="A34" s="429"/>
      <c r="B34" s="426"/>
      <c r="C34" s="426"/>
      <c r="D34" s="426"/>
      <c r="E34" s="427"/>
      <c r="F34" s="428"/>
    </row>
    <row r="35" spans="1:6" ht="58.5" hidden="1" customHeight="1">
      <c r="A35" s="429"/>
      <c r="B35" s="426"/>
      <c r="C35" s="426"/>
      <c r="D35" s="426"/>
      <c r="E35" s="427"/>
      <c r="F35" s="428"/>
    </row>
    <row r="36" spans="1:6" ht="17.25" customHeight="1">
      <c r="A36" s="527" t="s">
        <v>44</v>
      </c>
      <c r="B36" s="528"/>
      <c r="C36" s="528"/>
      <c r="D36" s="528"/>
      <c r="E36" s="528"/>
      <c r="F36" s="529"/>
    </row>
    <row r="37" spans="1:6" ht="17.25" customHeight="1">
      <c r="A37" s="530" t="s">
        <v>45</v>
      </c>
      <c r="B37" s="531"/>
      <c r="C37" s="531"/>
      <c r="D37" s="531"/>
      <c r="E37" s="531"/>
      <c r="F37" s="532"/>
    </row>
    <row r="38" spans="1:6" ht="21" customHeight="1">
      <c r="A38" s="503"/>
      <c r="B38" s="504"/>
      <c r="C38" s="504"/>
      <c r="D38" s="504"/>
      <c r="E38" s="504"/>
      <c r="F38" s="505"/>
    </row>
    <row r="39" spans="1:6" ht="13.5" customHeight="1"/>
    <row r="40" spans="1:6" ht="13.5" customHeight="1"/>
    <row r="41" spans="1:6" ht="104.25" customHeight="1"/>
  </sheetData>
  <mergeCells count="37">
    <mergeCell ref="A1:F1"/>
    <mergeCell ref="B4:C4"/>
    <mergeCell ref="D4:F4"/>
    <mergeCell ref="B5:C5"/>
    <mergeCell ref="D5:F5"/>
    <mergeCell ref="A2:F3"/>
    <mergeCell ref="B6:C6"/>
    <mergeCell ref="D6:F6"/>
    <mergeCell ref="B7:C7"/>
    <mergeCell ref="D7:F7"/>
    <mergeCell ref="B10:C10"/>
    <mergeCell ref="E10:F10"/>
    <mergeCell ref="E15:F15"/>
    <mergeCell ref="B16:C16"/>
    <mergeCell ref="E16:F16"/>
    <mergeCell ref="B11:C11"/>
    <mergeCell ref="E11:F11"/>
    <mergeCell ref="B12:C12"/>
    <mergeCell ref="E12:F12"/>
    <mergeCell ref="B13:C13"/>
    <mergeCell ref="E13:F13"/>
    <mergeCell ref="A38:F38"/>
    <mergeCell ref="A4:A7"/>
    <mergeCell ref="C21:C24"/>
    <mergeCell ref="D21:D24"/>
    <mergeCell ref="A8:F9"/>
    <mergeCell ref="A25:F26"/>
    <mergeCell ref="A18:F19"/>
    <mergeCell ref="E21:F24"/>
    <mergeCell ref="B17:C17"/>
    <mergeCell ref="E17:F17"/>
    <mergeCell ref="E20:F20"/>
    <mergeCell ref="A36:F36"/>
    <mergeCell ref="A37:F37"/>
    <mergeCell ref="B14:C14"/>
    <mergeCell ref="E14:F14"/>
    <mergeCell ref="B15:C15"/>
  </mergeCells>
  <phoneticPr fontId="35" type="noConversion"/>
  <pageMargins left="0.70763888888888904" right="0.70763888888888904" top="0.39305555555555599" bottom="0.39305555555555599" header="0.31388888888888899" footer="0.31388888888888899"/>
  <pageSetup paperSize="9" scale="70" fitToHeight="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25" workbookViewId="0">
      <selection activeCell="A49" sqref="A49"/>
    </sheetView>
  </sheetViews>
  <sheetFormatPr defaultColWidth="9" defaultRowHeight="13.5"/>
  <cols>
    <col min="1" max="1" width="18.125" style="394" customWidth="1"/>
    <col min="2" max="5" width="9" style="394"/>
    <col min="6" max="6" width="21.625" style="394" customWidth="1"/>
    <col min="7" max="16384" width="9" style="394"/>
  </cols>
  <sheetData>
    <row r="1" spans="1:6" ht="22.5">
      <c r="A1" s="547" t="s">
        <v>46</v>
      </c>
      <c r="B1" s="548"/>
      <c r="C1" s="548"/>
      <c r="D1" s="548"/>
      <c r="E1" s="548"/>
      <c r="F1" s="549"/>
    </row>
    <row r="2" spans="1:6" ht="16.5">
      <c r="A2" s="395"/>
      <c r="B2" s="396"/>
      <c r="C2" s="396"/>
      <c r="D2" s="396"/>
      <c r="E2" s="396"/>
      <c r="F2" s="397"/>
    </row>
    <row r="3" spans="1:6" ht="18">
      <c r="A3" s="398" t="s">
        <v>47</v>
      </c>
      <c r="B3" s="396"/>
      <c r="C3" s="396"/>
      <c r="D3" s="396"/>
      <c r="E3" s="396"/>
      <c r="F3" s="397"/>
    </row>
    <row r="4" spans="1:6" ht="16.5">
      <c r="A4" s="395"/>
      <c r="B4" s="396"/>
      <c r="C4" s="396"/>
      <c r="D4" s="396"/>
      <c r="E4" s="396"/>
      <c r="F4" s="397"/>
    </row>
    <row r="5" spans="1:6" ht="16.5">
      <c r="A5" s="399" t="s">
        <v>48</v>
      </c>
      <c r="B5" s="396" t="s">
        <v>49</v>
      </c>
      <c r="C5" s="396"/>
      <c r="D5" s="396"/>
      <c r="E5" s="396"/>
      <c r="F5" s="397"/>
    </row>
    <row r="6" spans="1:6" ht="16.5">
      <c r="A6" s="395"/>
      <c r="B6" s="396"/>
      <c r="C6" s="396"/>
      <c r="D6" s="396"/>
      <c r="E6" s="396"/>
      <c r="F6" s="397"/>
    </row>
    <row r="7" spans="1:6" ht="18">
      <c r="A7" s="398" t="s">
        <v>50</v>
      </c>
      <c r="B7" s="396"/>
      <c r="C7" s="396"/>
      <c r="D7" s="396"/>
      <c r="E7" s="396"/>
      <c r="F7" s="397"/>
    </row>
    <row r="8" spans="1:6" ht="18">
      <c r="A8" s="398"/>
      <c r="B8" s="396"/>
      <c r="C8" s="396"/>
      <c r="D8" s="396"/>
      <c r="E8" s="396"/>
      <c r="F8" s="397"/>
    </row>
    <row r="9" spans="1:6" ht="16.5">
      <c r="A9" s="399" t="s">
        <v>51</v>
      </c>
      <c r="B9" s="396" t="s">
        <v>52</v>
      </c>
      <c r="C9" s="396"/>
      <c r="D9" s="396"/>
      <c r="E9" s="396"/>
      <c r="F9" s="397"/>
    </row>
    <row r="10" spans="1:6" ht="16.5">
      <c r="A10" s="395"/>
      <c r="B10" s="396"/>
      <c r="C10" s="396"/>
      <c r="D10" s="396"/>
      <c r="E10" s="396"/>
      <c r="F10" s="397"/>
    </row>
    <row r="11" spans="1:6" ht="18">
      <c r="A11" s="398" t="s">
        <v>53</v>
      </c>
      <c r="B11" s="396"/>
      <c r="C11" s="396"/>
      <c r="D11" s="396"/>
      <c r="E11" s="396"/>
      <c r="F11" s="397"/>
    </row>
    <row r="12" spans="1:6" ht="16.5">
      <c r="A12" s="395"/>
      <c r="B12" s="396"/>
      <c r="C12" s="396"/>
      <c r="D12" s="396"/>
      <c r="E12" s="396"/>
      <c r="F12" s="397"/>
    </row>
    <row r="13" spans="1:6" ht="16.5">
      <c r="A13" s="399" t="s">
        <v>54</v>
      </c>
      <c r="B13" s="396" t="s">
        <v>55</v>
      </c>
      <c r="C13" s="396"/>
      <c r="D13" s="396"/>
      <c r="E13" s="396"/>
      <c r="F13" s="397"/>
    </row>
    <row r="14" spans="1:6" ht="16.5">
      <c r="A14" s="395"/>
      <c r="B14" s="396"/>
      <c r="C14" s="396"/>
      <c r="D14" s="396"/>
      <c r="E14" s="396"/>
      <c r="F14" s="397"/>
    </row>
    <row r="15" spans="1:6" ht="16.5">
      <c r="A15" s="395"/>
      <c r="B15" s="396"/>
      <c r="C15" s="396"/>
      <c r="D15" s="396"/>
      <c r="E15" s="396"/>
      <c r="F15" s="397"/>
    </row>
    <row r="16" spans="1:6" ht="18">
      <c r="A16" s="398" t="s">
        <v>56</v>
      </c>
      <c r="B16" s="396"/>
      <c r="C16" s="396"/>
      <c r="D16" s="396"/>
      <c r="E16" s="396"/>
      <c r="F16" s="397"/>
    </row>
    <row r="17" spans="1:6" ht="18">
      <c r="A17" s="398"/>
      <c r="B17" s="396"/>
      <c r="C17" s="396"/>
      <c r="D17" s="396"/>
      <c r="E17" s="396"/>
      <c r="F17" s="397"/>
    </row>
    <row r="18" spans="1:6" ht="16.5">
      <c r="A18" s="399" t="s">
        <v>57</v>
      </c>
      <c r="B18" s="550" t="s">
        <v>58</v>
      </c>
      <c r="C18" s="550"/>
      <c r="D18" s="550"/>
      <c r="E18" s="550"/>
      <c r="F18" s="551"/>
    </row>
    <row r="19" spans="1:6" ht="16.5">
      <c r="A19" s="399" t="s">
        <v>59</v>
      </c>
      <c r="B19" s="550" t="s">
        <v>60</v>
      </c>
      <c r="C19" s="550"/>
      <c r="D19" s="550"/>
      <c r="E19" s="550"/>
      <c r="F19" s="551"/>
    </row>
    <row r="20" spans="1:6" ht="16.5">
      <c r="A20" s="399" t="s">
        <v>61</v>
      </c>
      <c r="B20" s="550" t="s">
        <v>62</v>
      </c>
      <c r="C20" s="550"/>
      <c r="D20" s="550"/>
      <c r="E20" s="550"/>
      <c r="F20" s="551"/>
    </row>
    <row r="21" spans="1:6" ht="16.5">
      <c r="A21" s="399" t="s">
        <v>63</v>
      </c>
      <c r="B21" s="550" t="s">
        <v>64</v>
      </c>
      <c r="C21" s="550"/>
      <c r="D21" s="550"/>
      <c r="E21" s="550"/>
      <c r="F21" s="551"/>
    </row>
    <row r="22" spans="1:6" ht="16.5">
      <c r="A22" s="399"/>
      <c r="B22" s="400"/>
      <c r="C22" s="400"/>
      <c r="D22" s="400"/>
      <c r="E22" s="400"/>
      <c r="F22" s="401"/>
    </row>
    <row r="23" spans="1:6" ht="18">
      <c r="A23" s="398" t="s">
        <v>65</v>
      </c>
      <c r="B23" s="396"/>
      <c r="C23" s="396"/>
      <c r="D23" s="396"/>
      <c r="E23" s="396"/>
      <c r="F23" s="397"/>
    </row>
    <row r="24" spans="1:6" ht="16.5">
      <c r="A24" s="395"/>
      <c r="B24" s="396"/>
      <c r="C24" s="396"/>
      <c r="D24" s="396"/>
      <c r="E24" s="396"/>
      <c r="F24" s="397"/>
    </row>
    <row r="25" spans="1:6" ht="16.5">
      <c r="A25" s="399" t="s">
        <v>66</v>
      </c>
      <c r="B25" s="396" t="s">
        <v>67</v>
      </c>
      <c r="C25" s="396"/>
      <c r="D25" s="396"/>
      <c r="E25" s="396"/>
      <c r="F25" s="397"/>
    </row>
    <row r="26" spans="1:6" ht="16.5">
      <c r="A26" s="399" t="s">
        <v>68</v>
      </c>
      <c r="B26" s="396" t="s">
        <v>69</v>
      </c>
      <c r="C26" s="396"/>
      <c r="D26" s="396"/>
      <c r="E26" s="396"/>
      <c r="F26" s="397"/>
    </row>
    <row r="27" spans="1:6" ht="16.5">
      <c r="A27" s="399" t="s">
        <v>70</v>
      </c>
      <c r="B27" s="396" t="s">
        <v>71</v>
      </c>
      <c r="C27" s="396"/>
      <c r="D27" s="396"/>
      <c r="E27" s="396"/>
      <c r="F27" s="397"/>
    </row>
    <row r="28" spans="1:6" ht="16.5">
      <c r="A28" s="399" t="s">
        <v>72</v>
      </c>
      <c r="B28" s="396" t="s">
        <v>73</v>
      </c>
      <c r="C28" s="396"/>
      <c r="D28" s="396"/>
      <c r="E28" s="396"/>
      <c r="F28" s="397"/>
    </row>
    <row r="29" spans="1:6" ht="16.5">
      <c r="A29" s="402"/>
      <c r="B29" s="403"/>
      <c r="C29" s="403"/>
      <c r="D29" s="403"/>
      <c r="E29" s="403"/>
      <c r="F29" s="404"/>
    </row>
  </sheetData>
  <mergeCells count="5">
    <mergeCell ref="A1:F1"/>
    <mergeCell ref="B18:F18"/>
    <mergeCell ref="B19:F19"/>
    <mergeCell ref="B20:F20"/>
    <mergeCell ref="B21:F21"/>
  </mergeCells>
  <phoneticPr fontId="35"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6"/>
  <sheetViews>
    <sheetView workbookViewId="0">
      <selection sqref="A1:L254"/>
    </sheetView>
  </sheetViews>
  <sheetFormatPr defaultColWidth="9" defaultRowHeight="16.5" outlineLevelRow="1"/>
  <cols>
    <col min="1" max="1" width="10.375" style="291" customWidth="1"/>
    <col min="2" max="2" width="13.625" style="291" customWidth="1"/>
    <col min="3" max="3" width="12.5" style="292" customWidth="1"/>
    <col min="4" max="4" width="14.375" style="291" customWidth="1"/>
    <col min="5" max="5" width="21.375" style="292" customWidth="1"/>
    <col min="6" max="6" width="40.625" style="292" customWidth="1"/>
    <col min="7" max="7" width="42.75" style="292" customWidth="1"/>
    <col min="8" max="8" width="15" style="292" customWidth="1"/>
    <col min="9" max="9" width="10" style="292" customWidth="1"/>
    <col min="10" max="10" width="10.125" style="292" customWidth="1"/>
    <col min="11" max="11" width="10.375" style="292" customWidth="1"/>
    <col min="12" max="12" width="30.375" style="293" customWidth="1"/>
    <col min="13" max="16384" width="9" style="292"/>
  </cols>
  <sheetData>
    <row r="1" spans="1:12" s="275" customFormat="1" ht="16.5" customHeight="1">
      <c r="A1" s="597"/>
      <c r="B1" s="597"/>
      <c r="C1" s="598"/>
      <c r="D1" s="599"/>
      <c r="E1" s="599"/>
      <c r="F1" s="599"/>
      <c r="G1" s="599"/>
      <c r="H1" s="599"/>
      <c r="I1" s="600"/>
      <c r="J1" s="558"/>
      <c r="K1" s="308"/>
      <c r="L1" s="309"/>
    </row>
    <row r="2" spans="1:12" s="275" customFormat="1">
      <c r="A2" s="597"/>
      <c r="B2" s="601"/>
      <c r="C2" s="602"/>
      <c r="D2" s="603"/>
      <c r="E2" s="603"/>
      <c r="F2" s="603"/>
      <c r="G2" s="603"/>
      <c r="H2" s="603"/>
      <c r="I2" s="604"/>
      <c r="J2" s="558"/>
      <c r="K2" s="310"/>
      <c r="L2" s="311"/>
    </row>
    <row r="3" spans="1:12" s="275" customFormat="1" ht="16.5" customHeight="1">
      <c r="A3" s="605"/>
      <c r="B3" s="606"/>
      <c r="C3" s="606"/>
      <c r="D3" s="606"/>
      <c r="E3" s="606"/>
      <c r="F3" s="606"/>
      <c r="G3" s="606"/>
      <c r="H3" s="606"/>
      <c r="I3" s="606"/>
      <c r="J3" s="558"/>
      <c r="K3" s="312"/>
      <c r="L3" s="313"/>
    </row>
    <row r="4" spans="1:12" s="275" customFormat="1" ht="16.5" customHeight="1">
      <c r="A4" s="607"/>
      <c r="B4" s="606"/>
      <c r="C4" s="606"/>
      <c r="D4" s="606"/>
      <c r="E4" s="606"/>
      <c r="F4" s="606"/>
      <c r="G4" s="606"/>
      <c r="H4" s="606"/>
      <c r="I4" s="606"/>
      <c r="J4" s="558"/>
      <c r="K4" s="314"/>
      <c r="L4" s="315"/>
    </row>
    <row r="5" spans="1:12" s="275" customFormat="1" ht="15.75" customHeight="1" outlineLevel="1">
      <c r="A5" s="18"/>
      <c r="B5" s="18"/>
      <c r="C5" s="19"/>
      <c r="D5" s="18"/>
      <c r="E5" s="20"/>
      <c r="F5" s="20"/>
      <c r="G5" s="20"/>
      <c r="H5" s="20"/>
      <c r="I5" s="20"/>
      <c r="J5" s="20"/>
      <c r="K5" s="56"/>
      <c r="L5" s="57"/>
    </row>
    <row r="6" spans="1:12" s="282" customFormat="1">
      <c r="A6" s="21"/>
      <c r="B6" s="567"/>
      <c r="C6" s="594"/>
      <c r="D6" s="588"/>
      <c r="E6" s="101"/>
      <c r="F6" s="66"/>
      <c r="G6" s="28"/>
      <c r="H6" s="58"/>
      <c r="I6" s="58"/>
      <c r="J6" s="58"/>
      <c r="K6" s="58"/>
      <c r="L6" s="101"/>
    </row>
    <row r="7" spans="1:12" s="282" customFormat="1">
      <c r="A7" s="21"/>
      <c r="B7" s="568"/>
      <c r="C7" s="595"/>
      <c r="D7" s="589"/>
      <c r="E7" s="101"/>
      <c r="F7" s="66"/>
      <c r="G7" s="28"/>
      <c r="H7" s="58"/>
      <c r="I7" s="58"/>
      <c r="J7" s="58"/>
      <c r="K7" s="58"/>
      <c r="L7" s="101"/>
    </row>
    <row r="8" spans="1:12" s="282" customFormat="1">
      <c r="A8" s="21"/>
      <c r="B8" s="568"/>
      <c r="C8" s="595"/>
      <c r="D8" s="590"/>
      <c r="E8" s="101"/>
      <c r="F8" s="66"/>
      <c r="G8" s="28"/>
      <c r="H8" s="58"/>
      <c r="I8" s="58"/>
      <c r="J8" s="58"/>
      <c r="K8" s="58"/>
      <c r="L8" s="101"/>
    </row>
    <row r="9" spans="1:12" s="282" customFormat="1">
      <c r="A9" s="21"/>
      <c r="B9" s="568"/>
      <c r="C9" s="595"/>
      <c r="D9" s="588"/>
      <c r="E9" s="564"/>
      <c r="F9" s="66"/>
      <c r="G9" s="28"/>
      <c r="H9" s="58"/>
      <c r="I9" s="58"/>
      <c r="J9" s="58"/>
      <c r="K9" s="58"/>
      <c r="L9" s="101"/>
    </row>
    <row r="10" spans="1:12" s="282" customFormat="1">
      <c r="A10" s="21"/>
      <c r="B10" s="568"/>
      <c r="C10" s="595"/>
      <c r="D10" s="589"/>
      <c r="E10" s="565"/>
      <c r="F10" s="66"/>
      <c r="G10" s="28"/>
      <c r="H10" s="58"/>
      <c r="I10" s="58"/>
      <c r="J10" s="58"/>
      <c r="K10" s="58"/>
      <c r="L10" s="101"/>
    </row>
    <row r="11" spans="1:12" s="282" customFormat="1">
      <c r="A11" s="21"/>
      <c r="B11" s="568"/>
      <c r="C11" s="596"/>
      <c r="D11" s="590"/>
      <c r="E11" s="566"/>
      <c r="F11" s="66"/>
      <c r="G11" s="28"/>
      <c r="H11" s="58"/>
      <c r="I11" s="58"/>
      <c r="J11" s="58"/>
      <c r="K11" s="58"/>
      <c r="L11" s="101"/>
    </row>
    <row r="12" spans="1:12" s="282" customFormat="1">
      <c r="A12" s="21"/>
      <c r="B12" s="568"/>
      <c r="C12" s="594"/>
      <c r="D12" s="588"/>
      <c r="E12" s="101"/>
      <c r="F12" s="66"/>
      <c r="G12" s="28"/>
      <c r="H12" s="58"/>
      <c r="I12" s="58"/>
      <c r="J12" s="58"/>
      <c r="K12" s="58"/>
      <c r="L12" s="101"/>
    </row>
    <row r="13" spans="1:12" s="282" customFormat="1">
      <c r="A13" s="21"/>
      <c r="B13" s="568"/>
      <c r="C13" s="595"/>
      <c r="D13" s="589"/>
      <c r="E13" s="354"/>
      <c r="F13" s="66"/>
      <c r="G13" s="28"/>
      <c r="H13" s="58"/>
      <c r="I13" s="58"/>
      <c r="J13" s="58"/>
      <c r="K13" s="58"/>
      <c r="L13" s="101"/>
    </row>
    <row r="14" spans="1:12" s="282" customFormat="1">
      <c r="A14" s="21"/>
      <c r="B14" s="568"/>
      <c r="C14" s="595"/>
      <c r="D14" s="590"/>
      <c r="E14" s="354"/>
      <c r="F14" s="66"/>
      <c r="G14" s="28"/>
      <c r="H14" s="58"/>
      <c r="I14" s="58"/>
      <c r="J14" s="58"/>
      <c r="K14" s="58"/>
      <c r="L14" s="101"/>
    </row>
    <row r="15" spans="1:12" s="282" customFormat="1">
      <c r="A15" s="21"/>
      <c r="B15" s="568"/>
      <c r="C15" s="595"/>
      <c r="D15" s="588"/>
      <c r="E15" s="564"/>
      <c r="F15" s="369"/>
      <c r="G15" s="370"/>
      <c r="H15" s="58"/>
      <c r="I15" s="58"/>
      <c r="J15" s="58"/>
      <c r="K15" s="58"/>
      <c r="L15" s="101"/>
    </row>
    <row r="16" spans="1:12" s="282" customFormat="1">
      <c r="A16" s="21"/>
      <c r="B16" s="568"/>
      <c r="C16" s="595"/>
      <c r="D16" s="589"/>
      <c r="E16" s="565"/>
      <c r="F16" s="369"/>
      <c r="G16" s="370"/>
      <c r="H16" s="58"/>
      <c r="I16" s="58"/>
      <c r="J16" s="58"/>
      <c r="K16" s="58"/>
      <c r="L16" s="101"/>
    </row>
    <row r="17" spans="1:12" s="282" customFormat="1">
      <c r="A17" s="21"/>
      <c r="B17" s="568"/>
      <c r="C17" s="595"/>
      <c r="D17" s="589"/>
      <c r="E17" s="565"/>
      <c r="F17" s="369"/>
      <c r="G17" s="370"/>
      <c r="H17" s="58"/>
      <c r="I17" s="58"/>
      <c r="J17" s="58"/>
      <c r="K17" s="58"/>
      <c r="L17" s="101"/>
    </row>
    <row r="18" spans="1:12" s="282" customFormat="1">
      <c r="A18" s="21"/>
      <c r="B18" s="568"/>
      <c r="C18" s="595"/>
      <c r="D18" s="589"/>
      <c r="E18" s="566"/>
      <c r="F18" s="369"/>
      <c r="G18" s="370"/>
      <c r="H18" s="58"/>
      <c r="I18" s="58"/>
      <c r="J18" s="58"/>
      <c r="K18" s="58"/>
      <c r="L18" s="101"/>
    </row>
    <row r="19" spans="1:12" s="282" customFormat="1">
      <c r="A19" s="21"/>
      <c r="B19" s="568"/>
      <c r="C19" s="596"/>
      <c r="D19" s="590"/>
      <c r="E19" s="101"/>
      <c r="F19" s="66"/>
      <c r="G19" s="28"/>
      <c r="H19" s="58"/>
      <c r="I19" s="58"/>
      <c r="J19" s="58"/>
      <c r="K19" s="58"/>
      <c r="L19" s="101"/>
    </row>
    <row r="20" spans="1:12" s="282" customFormat="1">
      <c r="A20" s="21"/>
      <c r="B20" s="568"/>
      <c r="C20" s="567"/>
      <c r="D20" s="582"/>
      <c r="E20" s="36"/>
      <c r="F20" s="297"/>
      <c r="G20" s="371"/>
      <c r="H20" s="58"/>
      <c r="I20" s="58"/>
      <c r="J20" s="58"/>
      <c r="K20" s="58"/>
      <c r="L20" s="101"/>
    </row>
    <row r="21" spans="1:12" s="282" customFormat="1">
      <c r="A21" s="21"/>
      <c r="B21" s="568"/>
      <c r="C21" s="568"/>
      <c r="D21" s="582"/>
      <c r="E21" s="44"/>
      <c r="F21" s="35"/>
      <c r="G21" s="31"/>
      <c r="H21" s="58"/>
      <c r="I21" s="58"/>
      <c r="J21" s="58"/>
      <c r="K21" s="58"/>
      <c r="L21" s="101"/>
    </row>
    <row r="22" spans="1:12" s="282" customFormat="1">
      <c r="A22" s="21"/>
      <c r="B22" s="568"/>
      <c r="C22" s="568"/>
      <c r="D22" s="582"/>
      <c r="E22" s="36"/>
      <c r="F22" s="297"/>
      <c r="G22" s="371"/>
      <c r="H22" s="58"/>
      <c r="I22" s="58"/>
      <c r="J22" s="58"/>
      <c r="K22" s="58"/>
      <c r="L22" s="101"/>
    </row>
    <row r="23" spans="1:12" s="282" customFormat="1">
      <c r="A23" s="21"/>
      <c r="B23" s="568"/>
      <c r="C23" s="568"/>
      <c r="D23" s="582"/>
      <c r="E23" s="44"/>
      <c r="F23" s="35"/>
      <c r="G23" s="31"/>
      <c r="H23" s="58"/>
      <c r="I23" s="58"/>
      <c r="J23" s="58"/>
      <c r="K23" s="58"/>
      <c r="L23" s="101"/>
    </row>
    <row r="24" spans="1:12" s="282" customFormat="1">
      <c r="A24" s="21"/>
      <c r="B24" s="568"/>
      <c r="C24" s="569"/>
      <c r="D24" s="39"/>
      <c r="E24" s="36"/>
      <c r="F24" s="297"/>
      <c r="G24" s="86"/>
      <c r="H24" s="58"/>
      <c r="I24" s="58"/>
      <c r="J24" s="58"/>
      <c r="K24" s="58"/>
      <c r="L24" s="101"/>
    </row>
    <row r="25" spans="1:12" s="282" customFormat="1">
      <c r="A25" s="21"/>
      <c r="B25" s="568"/>
      <c r="C25" s="567"/>
      <c r="D25" s="44"/>
      <c r="E25" s="44"/>
      <c r="F25" s="35"/>
      <c r="G25" s="31"/>
      <c r="H25" s="58"/>
      <c r="I25" s="58"/>
      <c r="J25" s="58"/>
      <c r="K25" s="58"/>
      <c r="L25" s="101"/>
    </row>
    <row r="26" spans="1:12" s="282" customFormat="1">
      <c r="A26" s="21"/>
      <c r="B26" s="568"/>
      <c r="C26" s="569"/>
      <c r="D26" s="44"/>
      <c r="E26" s="44"/>
      <c r="F26" s="35"/>
      <c r="G26" s="31"/>
      <c r="H26" s="58"/>
      <c r="I26" s="58"/>
      <c r="J26" s="58"/>
      <c r="K26" s="58"/>
      <c r="L26" s="101"/>
    </row>
    <row r="27" spans="1:12" s="282" customFormat="1">
      <c r="A27" s="21"/>
      <c r="B27" s="568"/>
      <c r="C27" s="567"/>
      <c r="D27" s="567"/>
      <c r="E27" s="44"/>
      <c r="F27" s="35"/>
      <c r="G27" s="31"/>
      <c r="H27" s="58"/>
      <c r="I27" s="58"/>
      <c r="J27" s="58"/>
      <c r="K27" s="58"/>
      <c r="L27" s="101"/>
    </row>
    <row r="28" spans="1:12" s="282" customFormat="1">
      <c r="A28" s="21"/>
      <c r="B28" s="568"/>
      <c r="C28" s="568"/>
      <c r="D28" s="569"/>
      <c r="E28" s="44"/>
      <c r="F28" s="35"/>
      <c r="G28" s="31"/>
      <c r="H28" s="58"/>
      <c r="I28" s="58"/>
      <c r="J28" s="58"/>
      <c r="K28" s="58"/>
      <c r="L28" s="101"/>
    </row>
    <row r="29" spans="1:12" s="282" customFormat="1">
      <c r="A29" s="21"/>
      <c r="B29" s="568"/>
      <c r="C29" s="568"/>
      <c r="D29" s="567"/>
      <c r="E29" s="567"/>
      <c r="F29" s="35"/>
      <c r="G29" s="2"/>
      <c r="H29" s="58"/>
      <c r="I29" s="58"/>
      <c r="J29" s="58"/>
      <c r="K29" s="58"/>
      <c r="L29" s="101"/>
    </row>
    <row r="30" spans="1:12" s="282" customFormat="1">
      <c r="A30" s="21"/>
      <c r="B30" s="568"/>
      <c r="C30" s="568"/>
      <c r="D30" s="568"/>
      <c r="E30" s="568"/>
      <c r="F30" s="35"/>
      <c r="G30" s="3"/>
      <c r="H30" s="58"/>
      <c r="I30" s="58"/>
      <c r="J30" s="58"/>
      <c r="K30" s="58"/>
      <c r="L30" s="101"/>
    </row>
    <row r="31" spans="1:12" s="282" customFormat="1">
      <c r="A31" s="21"/>
      <c r="B31" s="568"/>
      <c r="C31" s="568"/>
      <c r="D31" s="568"/>
      <c r="E31" s="568"/>
      <c r="F31" s="35"/>
      <c r="G31" s="3"/>
      <c r="H31" s="58"/>
      <c r="I31" s="58"/>
      <c r="J31" s="58"/>
      <c r="K31" s="58"/>
      <c r="L31" s="101"/>
    </row>
    <row r="32" spans="1:12" s="282" customFormat="1">
      <c r="A32" s="21"/>
      <c r="B32" s="568"/>
      <c r="C32" s="568"/>
      <c r="D32" s="568"/>
      <c r="E32" s="568"/>
      <c r="F32" s="35"/>
      <c r="G32" s="3"/>
      <c r="H32" s="58"/>
      <c r="I32" s="58"/>
      <c r="J32" s="58"/>
      <c r="K32" s="58"/>
      <c r="L32" s="101"/>
    </row>
    <row r="33" spans="1:12" s="282" customFormat="1">
      <c r="A33" s="21"/>
      <c r="B33" s="568"/>
      <c r="C33" s="568"/>
      <c r="D33" s="568"/>
      <c r="E33" s="568"/>
      <c r="F33" s="35"/>
      <c r="G33" s="3"/>
      <c r="H33" s="58"/>
      <c r="I33" s="58"/>
      <c r="J33" s="58"/>
      <c r="K33" s="58"/>
      <c r="L33" s="101"/>
    </row>
    <row r="34" spans="1:12" s="282" customFormat="1">
      <c r="A34" s="21"/>
      <c r="B34" s="568"/>
      <c r="C34" s="568"/>
      <c r="D34" s="568"/>
      <c r="E34" s="569"/>
      <c r="F34" s="35"/>
      <c r="G34" s="3"/>
      <c r="H34" s="58"/>
      <c r="I34" s="58"/>
      <c r="J34" s="58"/>
      <c r="K34" s="58"/>
      <c r="L34" s="101"/>
    </row>
    <row r="35" spans="1:12" s="282" customFormat="1">
      <c r="A35" s="21"/>
      <c r="B35" s="568"/>
      <c r="C35" s="568"/>
      <c r="D35" s="568"/>
      <c r="E35" s="44"/>
      <c r="F35" s="35"/>
      <c r="G35" s="31"/>
      <c r="H35" s="58"/>
      <c r="I35" s="58"/>
      <c r="J35" s="58"/>
      <c r="K35" s="58"/>
      <c r="L35" s="101"/>
    </row>
    <row r="36" spans="1:12" s="282" customFormat="1">
      <c r="A36" s="21"/>
      <c r="B36" s="568"/>
      <c r="C36" s="569"/>
      <c r="D36" s="569"/>
      <c r="E36" s="372"/>
      <c r="F36" s="58"/>
      <c r="G36" s="58"/>
      <c r="H36" s="58"/>
      <c r="I36" s="58"/>
      <c r="J36" s="58"/>
      <c r="K36" s="58"/>
      <c r="L36" s="101"/>
    </row>
    <row r="37" spans="1:12" s="282" customFormat="1">
      <c r="A37" s="21"/>
      <c r="B37" s="568"/>
      <c r="C37" s="571"/>
      <c r="D37" s="588"/>
      <c r="E37" s="26"/>
      <c r="F37" s="66"/>
      <c r="G37" s="28"/>
      <c r="H37" s="58"/>
      <c r="I37" s="58"/>
      <c r="J37" s="58"/>
      <c r="K37" s="58"/>
      <c r="L37" s="101"/>
    </row>
    <row r="38" spans="1:12" s="282" customFormat="1">
      <c r="A38" s="21"/>
      <c r="B38" s="568"/>
      <c r="C38" s="573"/>
      <c r="D38" s="589"/>
      <c r="E38" s="26"/>
      <c r="F38" s="66"/>
      <c r="G38" s="28"/>
      <c r="H38" s="58"/>
      <c r="I38" s="58"/>
      <c r="J38" s="58"/>
      <c r="K38" s="58"/>
      <c r="L38" s="101"/>
    </row>
    <row r="39" spans="1:12" s="282" customFormat="1">
      <c r="A39" s="21"/>
      <c r="B39" s="568"/>
      <c r="C39" s="573"/>
      <c r="D39" s="589"/>
      <c r="E39" s="26"/>
      <c r="F39" s="66"/>
      <c r="G39" s="28"/>
      <c r="H39" s="58"/>
      <c r="I39" s="58"/>
      <c r="J39" s="58"/>
      <c r="K39" s="58"/>
      <c r="L39" s="101"/>
    </row>
    <row r="40" spans="1:12" s="282" customFormat="1">
      <c r="A40" s="21"/>
      <c r="B40" s="568"/>
      <c r="C40" s="572"/>
      <c r="D40" s="590"/>
      <c r="E40" s="26"/>
      <c r="F40" s="35"/>
      <c r="G40" s="31"/>
      <c r="H40" s="58"/>
      <c r="I40" s="58"/>
      <c r="J40" s="58"/>
      <c r="K40" s="58"/>
      <c r="L40" s="101"/>
    </row>
    <row r="41" spans="1:12" s="282" customFormat="1" ht="32.25" customHeight="1">
      <c r="A41" s="21"/>
      <c r="B41" s="568"/>
      <c r="C41" s="567"/>
      <c r="D41" s="44"/>
      <c r="E41" s="564"/>
      <c r="F41" s="35"/>
      <c r="G41" s="3"/>
      <c r="H41" s="58"/>
      <c r="I41" s="58"/>
      <c r="J41" s="58"/>
      <c r="K41" s="58"/>
      <c r="L41" s="101"/>
    </row>
    <row r="42" spans="1:12" s="282" customFormat="1" ht="32.25" customHeight="1">
      <c r="A42" s="21"/>
      <c r="B42" s="568"/>
      <c r="C42" s="568"/>
      <c r="D42" s="36"/>
      <c r="E42" s="565"/>
      <c r="F42" s="35"/>
      <c r="G42" s="3"/>
      <c r="H42" s="58"/>
      <c r="I42" s="58"/>
      <c r="J42" s="58"/>
      <c r="K42" s="58"/>
      <c r="L42" s="101"/>
    </row>
    <row r="43" spans="1:12" s="282" customFormat="1" ht="18" customHeight="1">
      <c r="A43" s="21"/>
      <c r="B43" s="568"/>
      <c r="C43" s="568"/>
      <c r="D43" s="36"/>
      <c r="E43" s="565"/>
      <c r="F43" s="35"/>
      <c r="G43" s="3"/>
      <c r="H43" s="58"/>
      <c r="I43" s="58"/>
      <c r="J43" s="58"/>
      <c r="K43" s="58"/>
      <c r="L43" s="101"/>
    </row>
    <row r="44" spans="1:12" s="282" customFormat="1" ht="16.5" customHeight="1">
      <c r="A44" s="21"/>
      <c r="B44" s="568"/>
      <c r="C44" s="568"/>
      <c r="D44" s="36"/>
      <c r="E44" s="566"/>
      <c r="F44" s="35"/>
      <c r="G44" s="31"/>
      <c r="H44" s="58"/>
      <c r="I44" s="58"/>
      <c r="J44" s="58"/>
      <c r="K44" s="58"/>
      <c r="L44" s="101"/>
    </row>
    <row r="45" spans="1:12" s="282" customFormat="1">
      <c r="A45" s="21"/>
      <c r="B45" s="568"/>
      <c r="C45" s="568"/>
      <c r="D45" s="567"/>
      <c r="E45" s="101"/>
      <c r="F45" s="35"/>
      <c r="G45" s="35"/>
      <c r="H45" s="58"/>
      <c r="I45" s="58"/>
      <c r="J45" s="58"/>
      <c r="K45" s="58"/>
      <c r="L45" s="101"/>
    </row>
    <row r="46" spans="1:12" s="282" customFormat="1">
      <c r="A46" s="21"/>
      <c r="B46" s="568"/>
      <c r="C46" s="568"/>
      <c r="D46" s="568"/>
      <c r="E46" s="101"/>
      <c r="F46" s="35"/>
      <c r="G46" s="31"/>
      <c r="H46" s="58"/>
      <c r="I46" s="58"/>
      <c r="J46" s="58"/>
      <c r="K46" s="58"/>
      <c r="L46" s="101"/>
    </row>
    <row r="47" spans="1:12" s="282" customFormat="1">
      <c r="A47" s="21"/>
      <c r="B47" s="568"/>
      <c r="C47" s="568"/>
      <c r="D47" s="568"/>
      <c r="E47" s="101"/>
      <c r="F47" s="35"/>
      <c r="G47" s="35"/>
      <c r="H47" s="58"/>
      <c r="I47" s="58"/>
      <c r="J47" s="58"/>
      <c r="K47" s="58"/>
      <c r="L47" s="101"/>
    </row>
    <row r="48" spans="1:12" s="282" customFormat="1">
      <c r="A48" s="21"/>
      <c r="B48" s="568"/>
      <c r="C48" s="568"/>
      <c r="D48" s="568"/>
      <c r="E48" s="101"/>
      <c r="F48" s="35"/>
      <c r="G48" s="31"/>
      <c r="H48" s="58"/>
      <c r="I48" s="58"/>
      <c r="J48" s="58"/>
      <c r="K48" s="58"/>
      <c r="L48" s="101"/>
    </row>
    <row r="49" spans="1:12" s="282" customFormat="1">
      <c r="A49" s="21"/>
      <c r="B49" s="568"/>
      <c r="C49" s="568"/>
      <c r="D49" s="568"/>
      <c r="E49" s="101"/>
      <c r="F49" s="35"/>
      <c r="G49" s="31"/>
      <c r="H49" s="58"/>
      <c r="I49" s="58"/>
      <c r="J49" s="58"/>
      <c r="K49" s="58"/>
      <c r="L49" s="101"/>
    </row>
    <row r="50" spans="1:12" s="282" customFormat="1">
      <c r="A50" s="21"/>
      <c r="B50" s="568"/>
      <c r="C50" s="568"/>
      <c r="D50" s="569"/>
      <c r="E50" s="101"/>
      <c r="F50" s="35"/>
      <c r="G50" s="31"/>
      <c r="H50" s="58"/>
      <c r="I50" s="58"/>
      <c r="J50" s="58"/>
      <c r="K50" s="58"/>
      <c r="L50" s="101"/>
    </row>
    <row r="51" spans="1:12" s="282" customFormat="1">
      <c r="A51" s="21"/>
      <c r="B51" s="568"/>
      <c r="C51" s="568"/>
      <c r="D51" s="44"/>
      <c r="E51" s="101"/>
      <c r="F51" s="35"/>
      <c r="G51" s="31"/>
      <c r="H51" s="58"/>
      <c r="I51" s="58"/>
      <c r="J51" s="58"/>
      <c r="K51" s="58"/>
      <c r="L51" s="101"/>
    </row>
    <row r="52" spans="1:12" s="282" customFormat="1">
      <c r="A52" s="21"/>
      <c r="B52" s="568"/>
      <c r="C52" s="568"/>
      <c r="D52" s="567"/>
      <c r="E52" s="101"/>
      <c r="F52" s="35"/>
      <c r="G52" s="31"/>
      <c r="H52" s="58"/>
      <c r="I52" s="58"/>
      <c r="J52" s="58"/>
      <c r="K52" s="58"/>
      <c r="L52" s="101"/>
    </row>
    <row r="53" spans="1:12" s="282" customFormat="1">
      <c r="A53" s="21"/>
      <c r="B53" s="568"/>
      <c r="C53" s="568"/>
      <c r="D53" s="568"/>
      <c r="E53" s="101"/>
      <c r="F53" s="35"/>
      <c r="G53" s="31"/>
      <c r="H53" s="58"/>
      <c r="I53" s="58"/>
      <c r="J53" s="58"/>
      <c r="K53" s="58"/>
      <c r="L53" s="101"/>
    </row>
    <row r="54" spans="1:12" s="282" customFormat="1">
      <c r="A54" s="21"/>
      <c r="B54" s="568"/>
      <c r="C54" s="568"/>
      <c r="D54" s="568"/>
      <c r="E54" s="101"/>
      <c r="F54" s="35"/>
      <c r="G54" s="3"/>
      <c r="H54" s="58"/>
      <c r="I54" s="58"/>
      <c r="J54" s="58"/>
      <c r="K54" s="58"/>
      <c r="L54" s="101"/>
    </row>
    <row r="55" spans="1:12" s="282" customFormat="1">
      <c r="A55" s="21"/>
      <c r="B55" s="568"/>
      <c r="C55" s="568"/>
      <c r="D55" s="568"/>
      <c r="E55" s="101"/>
      <c r="F55" s="35"/>
      <c r="G55" s="31"/>
      <c r="H55" s="58"/>
      <c r="I55" s="58"/>
      <c r="J55" s="58"/>
      <c r="K55" s="58"/>
      <c r="L55" s="101"/>
    </row>
    <row r="56" spans="1:12" s="282" customFormat="1">
      <c r="A56" s="21"/>
      <c r="B56" s="568"/>
      <c r="C56" s="568"/>
      <c r="D56" s="568"/>
      <c r="E56" s="101"/>
      <c r="F56" s="35"/>
      <c r="G56" s="31"/>
      <c r="H56" s="58"/>
      <c r="I56" s="58"/>
      <c r="J56" s="58"/>
      <c r="K56" s="58"/>
      <c r="L56" s="101"/>
    </row>
    <row r="57" spans="1:12" s="282" customFormat="1">
      <c r="A57" s="21"/>
      <c r="B57" s="568"/>
      <c r="C57" s="568"/>
      <c r="D57" s="568"/>
      <c r="E57" s="101"/>
      <c r="F57" s="35"/>
      <c r="G57" s="31"/>
      <c r="H57" s="58"/>
      <c r="I57" s="58"/>
      <c r="J57" s="58"/>
      <c r="K57" s="58"/>
      <c r="L57" s="101"/>
    </row>
    <row r="58" spans="1:12" s="282" customFormat="1">
      <c r="A58" s="21"/>
      <c r="B58" s="568"/>
      <c r="C58" s="568"/>
      <c r="D58" s="568"/>
      <c r="E58" s="101"/>
      <c r="F58" s="35"/>
      <c r="G58" s="3"/>
      <c r="H58" s="58"/>
      <c r="I58" s="58"/>
      <c r="J58" s="58"/>
      <c r="K58" s="58"/>
      <c r="L58" s="101"/>
    </row>
    <row r="59" spans="1:12" s="282" customFormat="1">
      <c r="A59" s="21"/>
      <c r="B59" s="568"/>
      <c r="C59" s="568"/>
      <c r="D59" s="568"/>
      <c r="E59" s="101"/>
      <c r="F59" s="35"/>
      <c r="G59" s="31"/>
      <c r="H59" s="58"/>
      <c r="I59" s="58"/>
      <c r="J59" s="58"/>
      <c r="K59" s="58"/>
      <c r="L59" s="101"/>
    </row>
    <row r="60" spans="1:12" s="282" customFormat="1">
      <c r="A60" s="21"/>
      <c r="B60" s="568"/>
      <c r="C60" s="568"/>
      <c r="D60" s="568"/>
      <c r="E60" s="101"/>
      <c r="F60" s="35"/>
      <c r="G60" s="31"/>
      <c r="H60" s="58"/>
      <c r="I60" s="58"/>
      <c r="J60" s="58"/>
      <c r="K60" s="58"/>
      <c r="L60" s="101"/>
    </row>
    <row r="61" spans="1:12" s="282" customFormat="1">
      <c r="A61" s="21"/>
      <c r="B61" s="568"/>
      <c r="C61" s="568"/>
      <c r="D61" s="568"/>
      <c r="E61" s="101"/>
      <c r="F61" s="35"/>
      <c r="G61" s="3"/>
      <c r="H61" s="58"/>
      <c r="I61" s="58"/>
      <c r="J61" s="58"/>
      <c r="K61" s="58"/>
      <c r="L61" s="101"/>
    </row>
    <row r="62" spans="1:12" s="282" customFormat="1">
      <c r="A62" s="21"/>
      <c r="B62" s="568"/>
      <c r="C62" s="568"/>
      <c r="D62" s="568"/>
      <c r="E62" s="101"/>
      <c r="F62" s="35"/>
      <c r="G62" s="31"/>
      <c r="H62" s="58"/>
      <c r="I62" s="58"/>
      <c r="J62" s="58"/>
      <c r="K62" s="58"/>
      <c r="L62" s="101"/>
    </row>
    <row r="63" spans="1:12" s="282" customFormat="1">
      <c r="A63" s="21"/>
      <c r="B63" s="568"/>
      <c r="C63" s="568"/>
      <c r="D63" s="568"/>
      <c r="E63" s="101"/>
      <c r="F63" s="35"/>
      <c r="G63" s="31"/>
      <c r="H63" s="58"/>
      <c r="I63" s="58"/>
      <c r="J63" s="58"/>
      <c r="K63" s="58"/>
      <c r="L63" s="101"/>
    </row>
    <row r="64" spans="1:12" s="282" customFormat="1">
      <c r="A64" s="21"/>
      <c r="B64" s="568"/>
      <c r="C64" s="568"/>
      <c r="D64" s="568"/>
      <c r="E64" s="101"/>
      <c r="F64" s="35"/>
      <c r="G64" s="31"/>
      <c r="H64" s="58"/>
      <c r="I64" s="58"/>
      <c r="J64" s="58"/>
      <c r="K64" s="58"/>
      <c r="L64" s="101"/>
    </row>
    <row r="65" spans="1:12" s="282" customFormat="1">
      <c r="A65" s="21"/>
      <c r="B65" s="568"/>
      <c r="C65" s="568"/>
      <c r="D65" s="568"/>
      <c r="E65" s="101"/>
      <c r="F65" s="35"/>
      <c r="G65" s="3"/>
      <c r="H65" s="58"/>
      <c r="I65" s="58"/>
      <c r="J65" s="58"/>
      <c r="K65" s="58"/>
      <c r="L65" s="101"/>
    </row>
    <row r="66" spans="1:12" s="282" customFormat="1">
      <c r="A66" s="21"/>
      <c r="B66" s="568"/>
      <c r="C66" s="568"/>
      <c r="D66" s="568"/>
      <c r="E66" s="101"/>
      <c r="F66" s="35"/>
      <c r="G66" s="31"/>
      <c r="H66" s="58"/>
      <c r="I66" s="58"/>
      <c r="J66" s="58"/>
      <c r="K66" s="58"/>
      <c r="L66" s="101"/>
    </row>
    <row r="67" spans="1:12" s="282" customFormat="1">
      <c r="A67" s="21"/>
      <c r="B67" s="568"/>
      <c r="C67" s="568"/>
      <c r="D67" s="568"/>
      <c r="E67" s="101"/>
      <c r="F67" s="35"/>
      <c r="G67" s="31"/>
      <c r="H67" s="58"/>
      <c r="I67" s="58"/>
      <c r="J67" s="58"/>
      <c r="K67" s="58"/>
      <c r="L67" s="101"/>
    </row>
    <row r="68" spans="1:12" s="282" customFormat="1">
      <c r="A68" s="21"/>
      <c r="B68" s="568"/>
      <c r="C68" s="568"/>
      <c r="D68" s="568"/>
      <c r="E68" s="101"/>
      <c r="F68" s="35"/>
      <c r="G68" s="35"/>
      <c r="H68" s="58"/>
      <c r="I68" s="58"/>
      <c r="J68" s="58"/>
      <c r="K68" s="58"/>
      <c r="L68" s="101"/>
    </row>
    <row r="69" spans="1:12" s="282" customFormat="1">
      <c r="A69" s="21"/>
      <c r="B69" s="568"/>
      <c r="C69" s="568"/>
      <c r="D69" s="568"/>
      <c r="E69" s="101"/>
      <c r="F69" s="35"/>
      <c r="G69" s="35"/>
      <c r="H69" s="58"/>
      <c r="I69" s="58"/>
      <c r="J69" s="58"/>
      <c r="K69" s="58"/>
      <c r="L69" s="101"/>
    </row>
    <row r="70" spans="1:12" s="282" customFormat="1">
      <c r="A70" s="21"/>
      <c r="B70" s="568"/>
      <c r="C70" s="568"/>
      <c r="D70" s="568"/>
      <c r="E70" s="564"/>
      <c r="F70" s="35"/>
      <c r="G70" s="35"/>
      <c r="H70" s="58"/>
      <c r="I70" s="58"/>
      <c r="J70" s="58"/>
      <c r="K70" s="58"/>
      <c r="L70" s="101"/>
    </row>
    <row r="71" spans="1:12" s="282" customFormat="1">
      <c r="A71" s="21"/>
      <c r="B71" s="568"/>
      <c r="C71" s="568"/>
      <c r="D71" s="568"/>
      <c r="E71" s="565"/>
      <c r="F71" s="35"/>
      <c r="G71" s="35"/>
      <c r="H71" s="58"/>
      <c r="I71" s="58"/>
      <c r="J71" s="58"/>
      <c r="K71" s="58"/>
      <c r="L71" s="101"/>
    </row>
    <row r="72" spans="1:12" s="282" customFormat="1">
      <c r="A72" s="21"/>
      <c r="B72" s="568"/>
      <c r="C72" s="568"/>
      <c r="D72" s="568"/>
      <c r="E72" s="570"/>
      <c r="F72" s="35"/>
      <c r="G72" s="35"/>
      <c r="H72" s="58"/>
      <c r="I72" s="58"/>
      <c r="J72" s="58"/>
      <c r="K72" s="58"/>
      <c r="L72" s="101"/>
    </row>
    <row r="73" spans="1:12" s="282" customFormat="1">
      <c r="A73" s="21"/>
      <c r="B73" s="568"/>
      <c r="C73" s="568"/>
      <c r="D73" s="568"/>
      <c r="E73" s="373"/>
      <c r="F73" s="35"/>
      <c r="G73" s="35"/>
      <c r="H73" s="58"/>
      <c r="I73" s="58"/>
      <c r="J73" s="58"/>
      <c r="K73" s="58"/>
      <c r="L73" s="101"/>
    </row>
    <row r="74" spans="1:12" s="282" customFormat="1">
      <c r="A74" s="21"/>
      <c r="B74" s="568"/>
      <c r="C74" s="568"/>
      <c r="D74" s="568"/>
      <c r="E74" s="373"/>
      <c r="F74" s="35"/>
      <c r="G74" s="35"/>
      <c r="H74" s="58"/>
      <c r="I74" s="58"/>
      <c r="J74" s="58"/>
      <c r="K74" s="58"/>
      <c r="L74" s="101"/>
    </row>
    <row r="75" spans="1:12" s="282" customFormat="1">
      <c r="A75" s="21"/>
      <c r="B75" s="568"/>
      <c r="C75" s="568"/>
      <c r="D75" s="568"/>
      <c r="E75" s="373"/>
      <c r="F75" s="35"/>
      <c r="G75" s="35"/>
      <c r="H75" s="58"/>
      <c r="I75" s="58"/>
      <c r="J75" s="58"/>
      <c r="K75" s="58"/>
      <c r="L75" s="101"/>
    </row>
    <row r="76" spans="1:12" s="282" customFormat="1">
      <c r="A76" s="21"/>
      <c r="B76" s="568"/>
      <c r="C76" s="568"/>
      <c r="D76" s="569"/>
      <c r="E76" s="101"/>
      <c r="F76" s="35"/>
      <c r="G76" s="35"/>
      <c r="H76" s="58"/>
      <c r="I76" s="58"/>
      <c r="J76" s="58"/>
      <c r="K76" s="58"/>
      <c r="L76" s="101"/>
    </row>
    <row r="77" spans="1:12" s="282" customFormat="1">
      <c r="A77" s="21"/>
      <c r="B77" s="568"/>
      <c r="C77" s="568"/>
      <c r="D77" s="567"/>
      <c r="E77" s="101"/>
      <c r="F77" s="35"/>
      <c r="G77" s="35"/>
      <c r="H77" s="58"/>
      <c r="I77" s="58"/>
      <c r="J77" s="58"/>
      <c r="K77" s="58"/>
      <c r="L77" s="101"/>
    </row>
    <row r="78" spans="1:12" s="282" customFormat="1">
      <c r="A78" s="21"/>
      <c r="B78" s="568"/>
      <c r="C78" s="568"/>
      <c r="D78" s="568"/>
      <c r="E78" s="101"/>
      <c r="F78" s="35"/>
      <c r="G78" s="35"/>
      <c r="H78" s="58"/>
      <c r="I78" s="58"/>
      <c r="J78" s="58"/>
      <c r="K78" s="58"/>
      <c r="L78" s="101"/>
    </row>
    <row r="79" spans="1:12" s="282" customFormat="1">
      <c r="A79" s="21"/>
      <c r="B79" s="568"/>
      <c r="C79" s="568"/>
      <c r="D79" s="568"/>
      <c r="E79" s="101"/>
      <c r="F79" s="35"/>
      <c r="G79" s="35"/>
      <c r="H79" s="58"/>
      <c r="I79" s="58"/>
      <c r="J79" s="58"/>
      <c r="K79" s="58"/>
      <c r="L79" s="101"/>
    </row>
    <row r="80" spans="1:12" s="282" customFormat="1">
      <c r="A80" s="21"/>
      <c r="B80" s="568"/>
      <c r="C80" s="568"/>
      <c r="D80" s="568"/>
      <c r="E80" s="101"/>
      <c r="F80" s="35"/>
      <c r="G80" s="35"/>
      <c r="H80" s="58"/>
      <c r="I80" s="58"/>
      <c r="J80" s="58"/>
      <c r="K80" s="58"/>
      <c r="L80" s="101"/>
    </row>
    <row r="81" spans="1:12" s="282" customFormat="1">
      <c r="A81" s="21"/>
      <c r="B81" s="568"/>
      <c r="C81" s="568"/>
      <c r="D81" s="569"/>
      <c r="E81" s="101"/>
      <c r="F81" s="35"/>
      <c r="G81" s="3"/>
      <c r="H81" s="58"/>
      <c r="I81" s="58"/>
      <c r="J81" s="58"/>
      <c r="K81" s="58"/>
      <c r="L81" s="101"/>
    </row>
    <row r="82" spans="1:12" s="282" customFormat="1">
      <c r="A82" s="21"/>
      <c r="B82" s="568"/>
      <c r="C82" s="568"/>
      <c r="D82" s="567"/>
      <c r="E82" s="101"/>
      <c r="F82" s="35"/>
      <c r="G82" s="35"/>
      <c r="H82" s="58"/>
      <c r="I82" s="58"/>
      <c r="J82" s="58"/>
      <c r="K82" s="58"/>
      <c r="L82" s="101"/>
    </row>
    <row r="83" spans="1:12" s="282" customFormat="1">
      <c r="A83" s="21"/>
      <c r="B83" s="568"/>
      <c r="C83" s="568"/>
      <c r="D83" s="568"/>
      <c r="E83" s="101"/>
      <c r="F83" s="35"/>
      <c r="G83" s="35"/>
      <c r="H83" s="58"/>
      <c r="I83" s="58"/>
      <c r="J83" s="58"/>
      <c r="K83" s="58"/>
      <c r="L83" s="101"/>
    </row>
    <row r="84" spans="1:12" s="282" customFormat="1">
      <c r="A84" s="21"/>
      <c r="B84" s="568"/>
      <c r="C84" s="568"/>
      <c r="D84" s="569"/>
      <c r="E84" s="101"/>
      <c r="F84" s="35"/>
      <c r="G84" s="35"/>
      <c r="H84" s="58"/>
      <c r="I84" s="58"/>
      <c r="J84" s="58"/>
      <c r="K84" s="58"/>
      <c r="L84" s="101"/>
    </row>
    <row r="85" spans="1:12" s="282" customFormat="1">
      <c r="A85" s="21"/>
      <c r="B85" s="568"/>
      <c r="C85" s="568"/>
      <c r="D85" s="44"/>
      <c r="E85" s="101"/>
      <c r="F85" s="35"/>
      <c r="G85" s="35"/>
      <c r="H85" s="58"/>
      <c r="I85" s="58"/>
      <c r="J85" s="58"/>
      <c r="K85" s="58"/>
      <c r="L85" s="101"/>
    </row>
    <row r="86" spans="1:12" s="282" customFormat="1">
      <c r="A86" s="21"/>
      <c r="B86" s="568"/>
      <c r="C86" s="568"/>
      <c r="D86" s="567"/>
      <c r="E86" s="101"/>
      <c r="F86" s="35"/>
      <c r="G86" s="35"/>
      <c r="H86" s="58"/>
      <c r="I86" s="58"/>
      <c r="J86" s="58"/>
      <c r="K86" s="58"/>
      <c r="L86" s="101"/>
    </row>
    <row r="87" spans="1:12" s="282" customFormat="1">
      <c r="A87" s="21"/>
      <c r="B87" s="568"/>
      <c r="C87" s="568"/>
      <c r="D87" s="568"/>
      <c r="E87" s="101"/>
      <c r="F87" s="35"/>
      <c r="G87" s="3"/>
      <c r="H87" s="58"/>
      <c r="I87" s="58"/>
      <c r="J87" s="58"/>
      <c r="K87" s="58"/>
      <c r="L87" s="101"/>
    </row>
    <row r="88" spans="1:12" s="282" customFormat="1">
      <c r="A88" s="21"/>
      <c r="B88" s="568"/>
      <c r="C88" s="568"/>
      <c r="D88" s="568"/>
      <c r="E88" s="101"/>
      <c r="F88" s="35"/>
      <c r="G88" s="35"/>
      <c r="H88" s="58"/>
      <c r="I88" s="58"/>
      <c r="J88" s="58"/>
      <c r="K88" s="58"/>
      <c r="L88" s="101"/>
    </row>
    <row r="89" spans="1:12" s="282" customFormat="1">
      <c r="A89" s="21"/>
      <c r="B89" s="568"/>
      <c r="C89" s="568"/>
      <c r="D89" s="569"/>
      <c r="E89" s="101"/>
      <c r="F89" s="35"/>
      <c r="G89" s="35"/>
      <c r="H89" s="58"/>
      <c r="I89" s="58"/>
      <c r="J89" s="58"/>
      <c r="K89" s="58"/>
      <c r="L89" s="101"/>
    </row>
    <row r="90" spans="1:12" s="282" customFormat="1">
      <c r="A90" s="21"/>
      <c r="B90" s="568"/>
      <c r="C90" s="568"/>
      <c r="D90" s="567"/>
      <c r="E90" s="101"/>
      <c r="F90" s="35"/>
      <c r="G90" s="35"/>
      <c r="H90" s="58"/>
      <c r="I90" s="58"/>
      <c r="J90" s="58"/>
      <c r="K90" s="58"/>
      <c r="L90" s="101"/>
    </row>
    <row r="91" spans="1:12" s="282" customFormat="1">
      <c r="A91" s="21"/>
      <c r="B91" s="568"/>
      <c r="C91" s="568"/>
      <c r="D91" s="568"/>
      <c r="E91" s="101"/>
      <c r="F91" s="35"/>
      <c r="G91" s="35"/>
      <c r="H91" s="58"/>
      <c r="I91" s="58"/>
      <c r="J91" s="58"/>
      <c r="K91" s="58"/>
      <c r="L91" s="101"/>
    </row>
    <row r="92" spans="1:12" s="12" customFormat="1">
      <c r="A92" s="21"/>
      <c r="B92" s="568"/>
      <c r="C92" s="568"/>
      <c r="D92" s="568"/>
      <c r="E92" s="101"/>
      <c r="F92" s="35"/>
      <c r="G92" s="35"/>
      <c r="H92" s="3"/>
      <c r="I92" s="3"/>
      <c r="J92" s="58"/>
      <c r="K92" s="3"/>
      <c r="L92" s="44"/>
    </row>
    <row r="93" spans="1:12" s="12" customFormat="1">
      <c r="A93" s="21"/>
      <c r="B93" s="568"/>
      <c r="C93" s="568"/>
      <c r="D93" s="568"/>
      <c r="E93" s="101"/>
      <c r="F93" s="35"/>
      <c r="G93" s="35"/>
      <c r="H93" s="3"/>
      <c r="I93" s="3"/>
      <c r="J93" s="58"/>
      <c r="K93" s="3"/>
      <c r="L93" s="44"/>
    </row>
    <row r="94" spans="1:12" s="12" customFormat="1">
      <c r="A94" s="21"/>
      <c r="B94" s="568"/>
      <c r="C94" s="568"/>
      <c r="D94" s="569"/>
      <c r="E94" s="101"/>
      <c r="F94" s="35"/>
      <c r="G94" s="35"/>
      <c r="H94" s="3"/>
      <c r="I94" s="3"/>
      <c r="J94" s="58"/>
      <c r="K94" s="3"/>
      <c r="L94" s="44"/>
    </row>
    <row r="95" spans="1:12" s="12" customFormat="1">
      <c r="A95" s="21"/>
      <c r="B95" s="568"/>
      <c r="C95" s="568"/>
      <c r="D95" s="64"/>
      <c r="E95" s="101"/>
      <c r="F95" s="35"/>
      <c r="G95" s="31"/>
      <c r="H95" s="3"/>
      <c r="I95" s="3"/>
      <c r="J95" s="58"/>
      <c r="K95" s="3"/>
      <c r="L95" s="44"/>
    </row>
    <row r="96" spans="1:12" s="12" customFormat="1" ht="36" customHeight="1">
      <c r="A96" s="21"/>
      <c r="B96" s="568"/>
      <c r="C96" s="568"/>
      <c r="D96" s="64"/>
      <c r="E96" s="101"/>
      <c r="F96" s="35"/>
      <c r="G96" s="3"/>
      <c r="H96" s="3"/>
      <c r="I96" s="3"/>
      <c r="J96" s="58"/>
      <c r="K96" s="3"/>
      <c r="L96" s="44"/>
    </row>
    <row r="97" spans="1:12" s="12" customFormat="1">
      <c r="A97" s="21"/>
      <c r="B97" s="568"/>
      <c r="C97" s="569"/>
      <c r="D97" s="44"/>
      <c r="E97" s="44"/>
      <c r="F97" s="35"/>
      <c r="G97" s="3"/>
      <c r="H97" s="3"/>
      <c r="I97" s="3"/>
      <c r="J97" s="58"/>
      <c r="K97" s="3"/>
      <c r="L97" s="44"/>
    </row>
    <row r="98" spans="1:12" s="12" customFormat="1">
      <c r="A98" s="21"/>
      <c r="B98" s="568"/>
      <c r="C98" s="582"/>
      <c r="D98" s="44"/>
      <c r="E98" s="571"/>
      <c r="F98" s="35"/>
      <c r="G98" s="3"/>
      <c r="H98" s="3"/>
      <c r="I98" s="3"/>
      <c r="J98" s="58"/>
      <c r="K98" s="3"/>
      <c r="L98" s="44"/>
    </row>
    <row r="99" spans="1:12" s="12" customFormat="1">
      <c r="A99" s="21"/>
      <c r="B99" s="568"/>
      <c r="C99" s="582"/>
      <c r="D99" s="36"/>
      <c r="E99" s="572"/>
      <c r="F99" s="35"/>
      <c r="G99" s="31"/>
      <c r="H99" s="3"/>
      <c r="I99" s="3"/>
      <c r="J99" s="58"/>
      <c r="K99" s="3"/>
      <c r="L99" s="44"/>
    </row>
    <row r="100" spans="1:12" s="12" customFormat="1">
      <c r="A100" s="21"/>
      <c r="B100" s="568"/>
      <c r="C100" s="582"/>
      <c r="D100" s="571"/>
      <c r="E100" s="22"/>
      <c r="F100" s="35"/>
      <c r="G100" s="35"/>
      <c r="H100" s="3"/>
      <c r="I100" s="3"/>
      <c r="J100" s="58"/>
      <c r="K100" s="3"/>
      <c r="L100" s="44"/>
    </row>
    <row r="101" spans="1:12" s="12" customFormat="1">
      <c r="A101" s="21"/>
      <c r="B101" s="568"/>
      <c r="C101" s="582"/>
      <c r="D101" s="573"/>
      <c r="E101" s="22"/>
      <c r="F101" s="35"/>
      <c r="G101" s="31"/>
      <c r="H101" s="3"/>
      <c r="I101" s="3"/>
      <c r="J101" s="58"/>
      <c r="K101" s="3"/>
      <c r="L101" s="44"/>
    </row>
    <row r="102" spans="1:12" s="12" customFormat="1">
      <c r="A102" s="21"/>
      <c r="B102" s="568"/>
      <c r="C102" s="582"/>
      <c r="D102" s="573"/>
      <c r="E102" s="22"/>
      <c r="F102" s="35"/>
      <c r="G102" s="35"/>
      <c r="H102" s="3"/>
      <c r="I102" s="3"/>
      <c r="J102" s="58"/>
      <c r="K102" s="3"/>
      <c r="L102" s="44"/>
    </row>
    <row r="103" spans="1:12" s="12" customFormat="1">
      <c r="A103" s="21"/>
      <c r="B103" s="568"/>
      <c r="C103" s="582"/>
      <c r="D103" s="573"/>
      <c r="E103" s="22"/>
      <c r="F103" s="35"/>
      <c r="G103" s="31"/>
      <c r="H103" s="3"/>
      <c r="I103" s="3"/>
      <c r="J103" s="58"/>
      <c r="K103" s="3"/>
      <c r="L103" s="44"/>
    </row>
    <row r="104" spans="1:12" s="12" customFormat="1">
      <c r="A104" s="21"/>
      <c r="B104" s="568"/>
      <c r="C104" s="582"/>
      <c r="D104" s="573"/>
      <c r="E104" s="22"/>
      <c r="F104" s="35"/>
      <c r="G104" s="31"/>
      <c r="H104" s="3"/>
      <c r="I104" s="3"/>
      <c r="J104" s="58"/>
      <c r="K104" s="3"/>
      <c r="L104" s="44"/>
    </row>
    <row r="105" spans="1:12" s="12" customFormat="1">
      <c r="A105" s="21"/>
      <c r="B105" s="568"/>
      <c r="C105" s="582"/>
      <c r="D105" s="573"/>
      <c r="E105" s="22"/>
      <c r="F105" s="113"/>
      <c r="G105" s="23"/>
      <c r="H105" s="3"/>
      <c r="I105" s="3"/>
      <c r="J105" s="58"/>
      <c r="K105" s="3"/>
      <c r="L105" s="44"/>
    </row>
    <row r="106" spans="1:12" s="12" customFormat="1">
      <c r="A106" s="21"/>
      <c r="B106" s="568"/>
      <c r="C106" s="582"/>
      <c r="D106" s="572"/>
      <c r="E106" s="22"/>
      <c r="F106" s="35"/>
      <c r="G106" s="31"/>
      <c r="H106" s="3"/>
      <c r="I106" s="3"/>
      <c r="J106" s="58"/>
      <c r="K106" s="3"/>
      <c r="L106" s="44"/>
    </row>
    <row r="107" spans="1:12" s="12" customFormat="1" ht="16.5" customHeight="1">
      <c r="A107" s="21"/>
      <c r="B107" s="568"/>
      <c r="C107" s="567"/>
      <c r="D107" s="44"/>
      <c r="E107" s="571"/>
      <c r="F107" s="35"/>
      <c r="G107" s="3"/>
      <c r="H107" s="3"/>
      <c r="I107" s="3"/>
      <c r="J107" s="58"/>
      <c r="K107" s="3"/>
      <c r="L107" s="44"/>
    </row>
    <row r="108" spans="1:12" s="12" customFormat="1" ht="16.5" customHeight="1">
      <c r="A108" s="21"/>
      <c r="B108" s="568"/>
      <c r="C108" s="568"/>
      <c r="D108" s="36"/>
      <c r="E108" s="572"/>
      <c r="F108" s="35"/>
      <c r="G108" s="31"/>
      <c r="H108" s="3"/>
      <c r="I108" s="3"/>
      <c r="J108" s="58"/>
      <c r="K108" s="3"/>
      <c r="L108" s="44"/>
    </row>
    <row r="109" spans="1:12" s="12" customFormat="1">
      <c r="A109" s="21"/>
      <c r="B109" s="568"/>
      <c r="C109" s="568"/>
      <c r="D109" s="571"/>
      <c r="E109" s="22"/>
      <c r="F109" s="35"/>
      <c r="G109" s="35"/>
      <c r="H109" s="3"/>
      <c r="I109" s="3"/>
      <c r="J109" s="58"/>
      <c r="K109" s="3"/>
      <c r="L109" s="44"/>
    </row>
    <row r="110" spans="1:12" s="12" customFormat="1">
      <c r="A110" s="21"/>
      <c r="B110" s="568"/>
      <c r="C110" s="568"/>
      <c r="D110" s="573"/>
      <c r="E110" s="22"/>
      <c r="F110" s="35"/>
      <c r="G110" s="31"/>
      <c r="H110" s="3"/>
      <c r="I110" s="3"/>
      <c r="J110" s="58"/>
      <c r="K110" s="3"/>
      <c r="L110" s="44"/>
    </row>
    <row r="111" spans="1:12" s="12" customFormat="1">
      <c r="A111" s="21"/>
      <c r="B111" s="568"/>
      <c r="C111" s="568"/>
      <c r="D111" s="573"/>
      <c r="E111" s="22"/>
      <c r="F111" s="35"/>
      <c r="G111" s="35"/>
      <c r="H111" s="3"/>
      <c r="I111" s="3"/>
      <c r="J111" s="58"/>
      <c r="K111" s="3"/>
      <c r="L111" s="44"/>
    </row>
    <row r="112" spans="1:12" s="12" customFormat="1">
      <c r="A112" s="21"/>
      <c r="B112" s="568"/>
      <c r="C112" s="568"/>
      <c r="D112" s="573"/>
      <c r="E112" s="22"/>
      <c r="F112" s="35"/>
      <c r="G112" s="31"/>
      <c r="H112" s="3"/>
      <c r="I112" s="3"/>
      <c r="J112" s="58"/>
      <c r="K112" s="3"/>
      <c r="L112" s="44"/>
    </row>
    <row r="113" spans="1:12" s="12" customFormat="1">
      <c r="A113" s="21"/>
      <c r="B113" s="568"/>
      <c r="C113" s="568"/>
      <c r="D113" s="573"/>
      <c r="E113" s="22"/>
      <c r="F113" s="35"/>
      <c r="G113" s="31"/>
      <c r="H113" s="3"/>
      <c r="I113" s="3"/>
      <c r="J113" s="58"/>
      <c r="K113" s="3"/>
      <c r="L113" s="44"/>
    </row>
    <row r="114" spans="1:12" s="12" customFormat="1">
      <c r="A114" s="21"/>
      <c r="B114" s="568"/>
      <c r="C114" s="568"/>
      <c r="D114" s="573"/>
      <c r="E114" s="22"/>
      <c r="F114" s="113"/>
      <c r="G114" s="23"/>
      <c r="H114" s="3"/>
      <c r="I114" s="3"/>
      <c r="J114" s="58"/>
      <c r="K114" s="3"/>
      <c r="L114" s="44"/>
    </row>
    <row r="115" spans="1:12" s="12" customFormat="1">
      <c r="A115" s="21"/>
      <c r="B115" s="568"/>
      <c r="C115" s="568"/>
      <c r="D115" s="572"/>
      <c r="E115" s="22"/>
      <c r="F115" s="35"/>
      <c r="G115" s="31"/>
      <c r="H115" s="3"/>
      <c r="I115" s="3"/>
      <c r="J115" s="58"/>
      <c r="K115" s="3"/>
      <c r="L115" s="44"/>
    </row>
    <row r="116" spans="1:12" s="12" customFormat="1">
      <c r="A116" s="21"/>
      <c r="B116" s="568"/>
      <c r="C116" s="568"/>
      <c r="D116" s="44"/>
      <c r="E116" s="22"/>
      <c r="F116" s="35"/>
      <c r="G116" s="3"/>
      <c r="H116" s="3"/>
      <c r="I116" s="3"/>
      <c r="J116" s="58"/>
      <c r="K116" s="3"/>
      <c r="L116" s="44"/>
    </row>
    <row r="117" spans="1:12" s="12" customFormat="1">
      <c r="A117" s="21"/>
      <c r="B117" s="568"/>
      <c r="C117" s="569"/>
      <c r="D117" s="44"/>
      <c r="E117" s="61"/>
      <c r="F117" s="35"/>
      <c r="G117" s="3"/>
      <c r="H117" s="3"/>
      <c r="I117" s="3"/>
      <c r="J117" s="58"/>
      <c r="K117" s="3"/>
      <c r="L117" s="44"/>
    </row>
    <row r="118" spans="1:12" s="12" customFormat="1" ht="33" customHeight="1">
      <c r="A118" s="21"/>
      <c r="B118" s="568"/>
      <c r="C118" s="567"/>
      <c r="D118" s="42"/>
      <c r="E118" s="571"/>
      <c r="F118" s="35"/>
      <c r="G118" s="3"/>
      <c r="H118" s="3"/>
      <c r="I118" s="3"/>
      <c r="J118" s="58"/>
      <c r="K118" s="3"/>
      <c r="L118" s="44"/>
    </row>
    <row r="119" spans="1:12" s="12" customFormat="1">
      <c r="A119" s="21"/>
      <c r="B119" s="568"/>
      <c r="C119" s="568"/>
      <c r="D119" s="42"/>
      <c r="E119" s="573"/>
      <c r="F119" s="35"/>
      <c r="G119" s="3"/>
      <c r="H119" s="3"/>
      <c r="I119" s="3"/>
      <c r="J119" s="58"/>
      <c r="K119" s="3"/>
      <c r="L119" s="44"/>
    </row>
    <row r="120" spans="1:12" s="12" customFormat="1">
      <c r="A120" s="21"/>
      <c r="B120" s="568"/>
      <c r="C120" s="568"/>
      <c r="D120" s="42"/>
      <c r="E120" s="573"/>
      <c r="F120" s="35"/>
      <c r="G120" s="3"/>
      <c r="H120" s="3"/>
      <c r="I120" s="3"/>
      <c r="J120" s="58"/>
      <c r="K120" s="3"/>
      <c r="L120" s="44"/>
    </row>
    <row r="121" spans="1:12" s="12" customFormat="1">
      <c r="A121" s="21"/>
      <c r="B121" s="568"/>
      <c r="C121" s="568"/>
      <c r="D121" s="42"/>
      <c r="E121" s="572"/>
      <c r="F121" s="35"/>
      <c r="G121" s="31"/>
      <c r="H121" s="3"/>
      <c r="I121" s="3"/>
      <c r="J121" s="58"/>
      <c r="K121" s="3"/>
      <c r="L121" s="44"/>
    </row>
    <row r="122" spans="1:12" s="12" customFormat="1">
      <c r="A122" s="21"/>
      <c r="B122" s="568"/>
      <c r="C122" s="568"/>
      <c r="D122" s="571"/>
      <c r="E122" s="44"/>
      <c r="F122" s="35"/>
      <c r="G122" s="35"/>
      <c r="H122" s="3"/>
      <c r="I122" s="3"/>
      <c r="J122" s="58"/>
      <c r="K122" s="3"/>
      <c r="L122" s="44"/>
    </row>
    <row r="123" spans="1:12" s="12" customFormat="1">
      <c r="A123" s="21"/>
      <c r="B123" s="568"/>
      <c r="C123" s="568"/>
      <c r="D123" s="573"/>
      <c r="E123" s="44"/>
      <c r="F123" s="35"/>
      <c r="G123" s="31"/>
      <c r="H123" s="3"/>
      <c r="I123" s="3"/>
      <c r="J123" s="58"/>
      <c r="K123" s="3"/>
      <c r="L123" s="44"/>
    </row>
    <row r="124" spans="1:12" s="12" customFormat="1">
      <c r="A124" s="21"/>
      <c r="B124" s="568"/>
      <c r="C124" s="568"/>
      <c r="D124" s="573"/>
      <c r="E124" s="44"/>
      <c r="F124" s="35"/>
      <c r="G124" s="35"/>
      <c r="H124" s="3"/>
      <c r="I124" s="3"/>
      <c r="J124" s="58"/>
      <c r="K124" s="3"/>
      <c r="L124" s="44"/>
    </row>
    <row r="125" spans="1:12" s="12" customFormat="1">
      <c r="A125" s="21"/>
      <c r="B125" s="568"/>
      <c r="C125" s="568"/>
      <c r="D125" s="573"/>
      <c r="E125" s="44"/>
      <c r="F125" s="35"/>
      <c r="G125" s="31"/>
      <c r="H125" s="3"/>
      <c r="I125" s="3"/>
      <c r="J125" s="58"/>
      <c r="K125" s="3"/>
      <c r="L125" s="44"/>
    </row>
    <row r="126" spans="1:12" s="12" customFormat="1">
      <c r="A126" s="21"/>
      <c r="B126" s="568"/>
      <c r="C126" s="568"/>
      <c r="D126" s="573"/>
      <c r="E126" s="44"/>
      <c r="F126" s="35"/>
      <c r="G126" s="31"/>
      <c r="H126" s="3"/>
      <c r="I126" s="3"/>
      <c r="J126" s="58"/>
      <c r="K126" s="3"/>
      <c r="L126" s="44"/>
    </row>
    <row r="127" spans="1:12" s="12" customFormat="1">
      <c r="A127" s="21"/>
      <c r="B127" s="568"/>
      <c r="C127" s="568"/>
      <c r="D127" s="573"/>
      <c r="E127" s="44"/>
      <c r="F127" s="113"/>
      <c r="G127" s="23"/>
      <c r="H127" s="3"/>
      <c r="I127" s="3"/>
      <c r="J127" s="58"/>
      <c r="K127" s="3"/>
      <c r="L127" s="44"/>
    </row>
    <row r="128" spans="1:12" s="12" customFormat="1">
      <c r="A128" s="21"/>
      <c r="B128" s="568"/>
      <c r="C128" s="568"/>
      <c r="D128" s="572"/>
      <c r="E128" s="44"/>
      <c r="F128" s="35"/>
      <c r="G128" s="31"/>
      <c r="H128" s="3"/>
      <c r="I128" s="3"/>
      <c r="J128" s="58"/>
      <c r="K128" s="3"/>
      <c r="L128" s="44"/>
    </row>
    <row r="129" spans="1:12" s="12" customFormat="1">
      <c r="A129" s="21"/>
      <c r="B129" s="568"/>
      <c r="C129" s="568"/>
      <c r="D129" s="63"/>
      <c r="E129" s="567"/>
      <c r="F129" s="35"/>
      <c r="G129" s="31"/>
      <c r="H129" s="3"/>
      <c r="I129" s="3"/>
      <c r="J129" s="58"/>
      <c r="K129" s="3"/>
      <c r="L129" s="44"/>
    </row>
    <row r="130" spans="1:12" s="12" customFormat="1">
      <c r="A130" s="21"/>
      <c r="B130" s="568"/>
      <c r="C130" s="568"/>
      <c r="D130" s="63"/>
      <c r="E130" s="568"/>
      <c r="F130" s="35"/>
      <c r="G130" s="31"/>
      <c r="H130" s="3"/>
      <c r="I130" s="3"/>
      <c r="J130" s="58"/>
      <c r="K130" s="3"/>
      <c r="L130" s="44"/>
    </row>
    <row r="131" spans="1:12" s="12" customFormat="1">
      <c r="A131" s="21"/>
      <c r="B131" s="568"/>
      <c r="C131" s="568"/>
      <c r="D131" s="63"/>
      <c r="E131" s="569"/>
      <c r="F131" s="35"/>
      <c r="G131" s="3"/>
      <c r="H131" s="3"/>
      <c r="I131" s="3"/>
      <c r="J131" s="58"/>
      <c r="K131" s="3"/>
      <c r="L131" s="44"/>
    </row>
    <row r="132" spans="1:12" s="12" customFormat="1">
      <c r="A132" s="21"/>
      <c r="B132" s="568"/>
      <c r="C132" s="568"/>
      <c r="D132" s="63"/>
      <c r="E132" s="44"/>
      <c r="F132" s="35"/>
      <c r="G132" s="31"/>
      <c r="H132" s="3"/>
      <c r="I132" s="3"/>
      <c r="J132" s="58"/>
      <c r="K132" s="3"/>
      <c r="L132" s="44"/>
    </row>
    <row r="133" spans="1:12" s="12" customFormat="1">
      <c r="A133" s="21"/>
      <c r="B133" s="568"/>
      <c r="C133" s="568"/>
      <c r="D133" s="63"/>
      <c r="E133" s="44"/>
      <c r="F133" s="35"/>
      <c r="G133" s="31"/>
      <c r="H133" s="3"/>
      <c r="I133" s="3"/>
      <c r="J133" s="58"/>
      <c r="K133" s="3"/>
      <c r="L133" s="44"/>
    </row>
    <row r="134" spans="1:12" s="12" customFormat="1">
      <c r="A134" s="21"/>
      <c r="B134" s="568"/>
      <c r="C134" s="569"/>
      <c r="D134" s="63"/>
      <c r="E134" s="36"/>
      <c r="F134" s="35"/>
      <c r="G134" s="31"/>
      <c r="H134" s="3"/>
      <c r="I134" s="3"/>
      <c r="J134" s="58"/>
      <c r="K134" s="3"/>
      <c r="L134" s="44"/>
    </row>
    <row r="135" spans="1:12" s="12" customFormat="1">
      <c r="A135" s="21"/>
      <c r="B135" s="568"/>
      <c r="C135" s="567"/>
      <c r="D135" s="44"/>
      <c r="E135" s="571"/>
      <c r="F135" s="35"/>
      <c r="G135" s="3"/>
      <c r="H135" s="3"/>
      <c r="I135" s="3"/>
      <c r="J135" s="58"/>
      <c r="K135" s="3"/>
      <c r="L135" s="44"/>
    </row>
    <row r="136" spans="1:12" s="12" customFormat="1">
      <c r="A136" s="21"/>
      <c r="B136" s="568"/>
      <c r="C136" s="568"/>
      <c r="D136" s="44"/>
      <c r="E136" s="573"/>
      <c r="F136" s="35"/>
      <c r="G136" s="3"/>
      <c r="H136" s="3"/>
      <c r="I136" s="3"/>
      <c r="J136" s="58"/>
      <c r="K136" s="3"/>
      <c r="L136" s="44"/>
    </row>
    <row r="137" spans="1:12" s="12" customFormat="1">
      <c r="A137" s="21"/>
      <c r="B137" s="568"/>
      <c r="C137" s="568"/>
      <c r="D137" s="44"/>
      <c r="E137" s="572"/>
      <c r="F137" s="35"/>
      <c r="G137" s="3"/>
      <c r="H137" s="3"/>
      <c r="I137" s="3"/>
      <c r="J137" s="58"/>
      <c r="K137" s="3"/>
      <c r="L137" s="44"/>
    </row>
    <row r="138" spans="1:12" s="12" customFormat="1">
      <c r="A138" s="21"/>
      <c r="B138" s="568"/>
      <c r="C138" s="568"/>
      <c r="D138" s="567"/>
      <c r="E138" s="61"/>
      <c r="F138" s="35"/>
      <c r="G138" s="31"/>
      <c r="H138" s="3"/>
      <c r="I138" s="3"/>
      <c r="J138" s="58"/>
      <c r="K138" s="3"/>
      <c r="L138" s="44"/>
    </row>
    <row r="139" spans="1:12" s="12" customFormat="1">
      <c r="A139" s="21"/>
      <c r="B139" s="568"/>
      <c r="C139" s="568"/>
      <c r="D139" s="568"/>
      <c r="E139" s="61"/>
      <c r="F139" s="35"/>
      <c r="G139" s="31"/>
      <c r="H139" s="3"/>
      <c r="I139" s="3"/>
      <c r="J139" s="58"/>
      <c r="K139" s="3"/>
      <c r="L139" s="44"/>
    </row>
    <row r="140" spans="1:12" s="12" customFormat="1">
      <c r="A140" s="21"/>
      <c r="B140" s="568"/>
      <c r="C140" s="568"/>
      <c r="D140" s="568"/>
      <c r="E140" s="61"/>
      <c r="F140" s="35"/>
      <c r="G140" s="31"/>
      <c r="H140" s="3"/>
      <c r="I140" s="3"/>
      <c r="J140" s="58"/>
      <c r="K140" s="3"/>
      <c r="L140" s="44"/>
    </row>
    <row r="141" spans="1:12" s="12" customFormat="1">
      <c r="A141" s="21"/>
      <c r="B141" s="568"/>
      <c r="C141" s="568"/>
      <c r="D141" s="568"/>
      <c r="E141" s="61"/>
      <c r="F141" s="35"/>
      <c r="G141" s="3"/>
      <c r="H141" s="3"/>
      <c r="I141" s="3"/>
      <c r="J141" s="58"/>
      <c r="K141" s="3"/>
      <c r="L141" s="44"/>
    </row>
    <row r="142" spans="1:12" s="12" customFormat="1">
      <c r="A142" s="21"/>
      <c r="B142" s="568"/>
      <c r="C142" s="568"/>
      <c r="D142" s="568"/>
      <c r="E142" s="61"/>
      <c r="F142" s="35"/>
      <c r="G142" s="3"/>
      <c r="H142" s="3"/>
      <c r="I142" s="3"/>
      <c r="J142" s="58"/>
      <c r="K142" s="3"/>
      <c r="L142" s="44"/>
    </row>
    <row r="143" spans="1:12" s="12" customFormat="1">
      <c r="A143" s="21"/>
      <c r="B143" s="568"/>
      <c r="C143" s="569"/>
      <c r="D143" s="569"/>
      <c r="E143" s="61"/>
      <c r="F143" s="35"/>
      <c r="G143" s="3"/>
      <c r="H143" s="3"/>
      <c r="I143" s="3"/>
      <c r="J143" s="58"/>
      <c r="K143" s="3"/>
      <c r="L143" s="44"/>
    </row>
    <row r="144" spans="1:12" s="12" customFormat="1" ht="16.5" customHeight="1">
      <c r="A144" s="21"/>
      <c r="B144" s="568"/>
      <c r="C144" s="567"/>
      <c r="D144" s="42"/>
      <c r="E144" s="571"/>
      <c r="F144" s="35"/>
      <c r="G144" s="3"/>
      <c r="H144" s="3"/>
      <c r="I144" s="3"/>
      <c r="J144" s="58"/>
      <c r="K144" s="3"/>
      <c r="L144" s="44"/>
    </row>
    <row r="145" spans="1:12" s="12" customFormat="1" ht="16.5" customHeight="1">
      <c r="A145" s="21"/>
      <c r="B145" s="568"/>
      <c r="C145" s="568"/>
      <c r="D145" s="42"/>
      <c r="E145" s="572"/>
      <c r="F145" s="35"/>
      <c r="G145" s="31"/>
      <c r="H145" s="3"/>
      <c r="I145" s="3"/>
      <c r="J145" s="58"/>
      <c r="K145" s="3"/>
      <c r="L145" s="44"/>
    </row>
    <row r="146" spans="1:12" s="12" customFormat="1">
      <c r="A146" s="21"/>
      <c r="B146" s="568"/>
      <c r="C146" s="568"/>
      <c r="D146" s="577"/>
      <c r="E146" s="44"/>
      <c r="F146" s="35"/>
      <c r="G146" s="35"/>
      <c r="H146" s="3"/>
      <c r="I146" s="3"/>
      <c r="J146" s="58"/>
      <c r="K146" s="3"/>
      <c r="L146" s="44"/>
    </row>
    <row r="147" spans="1:12" s="12" customFormat="1">
      <c r="A147" s="21"/>
      <c r="B147" s="568"/>
      <c r="C147" s="568"/>
      <c r="D147" s="577"/>
      <c r="E147" s="44"/>
      <c r="F147" s="35"/>
      <c r="G147" s="31"/>
      <c r="H147" s="3"/>
      <c r="I147" s="3"/>
      <c r="J147" s="58"/>
      <c r="K147" s="3"/>
      <c r="L147" s="44"/>
    </row>
    <row r="148" spans="1:12" s="12" customFormat="1" ht="27" customHeight="1">
      <c r="A148" s="21"/>
      <c r="B148" s="568"/>
      <c r="C148" s="568"/>
      <c r="D148" s="577"/>
      <c r="E148" s="44"/>
      <c r="F148" s="35"/>
      <c r="G148" s="35"/>
      <c r="H148" s="3"/>
      <c r="I148" s="3"/>
      <c r="J148" s="58"/>
      <c r="K148" s="3"/>
      <c r="L148" s="44"/>
    </row>
    <row r="149" spans="1:12" s="12" customFormat="1">
      <c r="A149" s="21"/>
      <c r="B149" s="568"/>
      <c r="C149" s="568"/>
      <c r="D149" s="577"/>
      <c r="E149" s="44"/>
      <c r="F149" s="35"/>
      <c r="G149" s="31"/>
      <c r="H149" s="3"/>
      <c r="I149" s="3"/>
      <c r="J149" s="58"/>
      <c r="K149" s="3"/>
      <c r="L149" s="44"/>
    </row>
    <row r="150" spans="1:12" s="12" customFormat="1">
      <c r="A150" s="21"/>
      <c r="B150" s="568"/>
      <c r="C150" s="568"/>
      <c r="D150" s="577"/>
      <c r="E150" s="44"/>
      <c r="F150" s="35"/>
      <c r="G150" s="31"/>
      <c r="H150" s="3"/>
      <c r="I150" s="3"/>
      <c r="J150" s="58"/>
      <c r="K150" s="3"/>
      <c r="L150" s="44"/>
    </row>
    <row r="151" spans="1:12" s="12" customFormat="1" ht="16.5" customHeight="1">
      <c r="A151" s="21"/>
      <c r="B151" s="568"/>
      <c r="C151" s="568"/>
      <c r="D151" s="577"/>
      <c r="E151" s="44"/>
      <c r="F151" s="113"/>
      <c r="G151" s="23"/>
      <c r="H151" s="3"/>
      <c r="I151" s="3"/>
      <c r="J151" s="58"/>
      <c r="K151" s="3"/>
      <c r="L151" s="44"/>
    </row>
    <row r="152" spans="1:12" s="12" customFormat="1" ht="16.5" customHeight="1">
      <c r="A152" s="21"/>
      <c r="B152" s="568"/>
      <c r="C152" s="568"/>
      <c r="D152" s="577"/>
      <c r="E152" s="44"/>
      <c r="F152" s="35"/>
      <c r="G152" s="31"/>
      <c r="H152" s="3"/>
      <c r="I152" s="3"/>
      <c r="J152" s="58"/>
      <c r="K152" s="3"/>
      <c r="L152" s="44"/>
    </row>
    <row r="153" spans="1:12" s="12" customFormat="1" ht="34.5" customHeight="1">
      <c r="A153" s="21"/>
      <c r="B153" s="568"/>
      <c r="C153" s="568"/>
      <c r="D153" s="571"/>
      <c r="E153" s="44"/>
      <c r="F153" s="113"/>
      <c r="G153" s="23"/>
      <c r="H153" s="3"/>
      <c r="I153" s="3"/>
      <c r="J153" s="58"/>
      <c r="K153" s="3"/>
      <c r="L153" s="44"/>
    </row>
    <row r="154" spans="1:12" s="12" customFormat="1" ht="30.75" customHeight="1">
      <c r="A154" s="21"/>
      <c r="B154" s="568"/>
      <c r="C154" s="568"/>
      <c r="D154" s="573"/>
      <c r="E154" s="44"/>
      <c r="F154" s="113"/>
      <c r="G154" s="23"/>
      <c r="H154" s="3"/>
      <c r="I154" s="3"/>
      <c r="J154" s="58"/>
      <c r="K154" s="3"/>
      <c r="L154" s="44"/>
    </row>
    <row r="155" spans="1:12" s="12" customFormat="1" ht="35.25" customHeight="1">
      <c r="A155" s="21"/>
      <c r="B155" s="568"/>
      <c r="C155" s="568"/>
      <c r="D155" s="573"/>
      <c r="E155" s="44"/>
      <c r="F155" s="35"/>
      <c r="G155" s="31"/>
      <c r="H155" s="3"/>
      <c r="I155" s="3"/>
      <c r="J155" s="58"/>
      <c r="K155" s="3"/>
      <c r="L155" s="44"/>
    </row>
    <row r="156" spans="1:12" s="12" customFormat="1" ht="18.75" customHeight="1">
      <c r="A156" s="21"/>
      <c r="B156" s="568"/>
      <c r="C156" s="568"/>
      <c r="D156" s="572"/>
      <c r="E156" s="44"/>
      <c r="F156" s="35"/>
      <c r="G156" s="3"/>
      <c r="H156" s="3"/>
      <c r="I156" s="3"/>
      <c r="J156" s="58"/>
      <c r="K156" s="3"/>
      <c r="L156" s="44"/>
    </row>
    <row r="157" spans="1:12" s="12" customFormat="1" ht="34.5" customHeight="1">
      <c r="A157" s="21"/>
      <c r="B157" s="568"/>
      <c r="C157" s="568"/>
      <c r="D157" s="374"/>
      <c r="E157" s="44"/>
      <c r="F157" s="35"/>
      <c r="G157" s="3"/>
      <c r="H157" s="3"/>
      <c r="I157" s="3"/>
      <c r="J157" s="58"/>
      <c r="K157" s="3"/>
      <c r="L157" s="44"/>
    </row>
    <row r="158" spans="1:12" s="12" customFormat="1" ht="32.25" customHeight="1">
      <c r="A158" s="21"/>
      <c r="B158" s="568"/>
      <c r="C158" s="569"/>
      <c r="D158" s="373"/>
      <c r="E158" s="44"/>
      <c r="F158" s="35"/>
      <c r="G158" s="3"/>
      <c r="H158" s="3"/>
      <c r="I158" s="3"/>
      <c r="J158" s="58"/>
      <c r="K158" s="3"/>
      <c r="L158" s="44"/>
    </row>
    <row r="159" spans="1:12" s="12" customFormat="1" ht="16.5" customHeight="1">
      <c r="A159" s="21"/>
      <c r="B159" s="568"/>
      <c r="C159" s="567"/>
      <c r="D159" s="42"/>
      <c r="E159" s="22"/>
      <c r="F159" s="35"/>
      <c r="G159" s="3"/>
      <c r="H159" s="3"/>
      <c r="I159" s="3"/>
      <c r="J159" s="58"/>
      <c r="K159" s="3"/>
      <c r="L159" s="44"/>
    </row>
    <row r="160" spans="1:12" s="12" customFormat="1" ht="33" customHeight="1">
      <c r="A160" s="21"/>
      <c r="B160" s="568"/>
      <c r="C160" s="568"/>
      <c r="D160" s="42"/>
      <c r="E160" s="22"/>
      <c r="F160" s="35"/>
      <c r="G160" s="3"/>
      <c r="H160" s="3"/>
      <c r="I160" s="3"/>
      <c r="J160" s="58"/>
      <c r="K160" s="3"/>
      <c r="L160" s="44"/>
    </row>
    <row r="161" spans="1:12" s="12" customFormat="1" ht="16.5" customHeight="1">
      <c r="A161" s="21"/>
      <c r="B161" s="568"/>
      <c r="C161" s="568"/>
      <c r="D161" s="42"/>
      <c r="E161" s="22"/>
      <c r="F161" s="35"/>
      <c r="G161" s="31"/>
      <c r="H161" s="3"/>
      <c r="I161" s="3"/>
      <c r="J161" s="58"/>
      <c r="K161" s="3"/>
      <c r="L161" s="44"/>
    </row>
    <row r="162" spans="1:12" s="12" customFormat="1" ht="69" customHeight="1">
      <c r="A162" s="21"/>
      <c r="B162" s="568"/>
      <c r="C162" s="568"/>
      <c r="D162" s="577"/>
      <c r="E162" s="44"/>
      <c r="F162" s="35"/>
      <c r="G162" s="35"/>
      <c r="H162" s="3"/>
      <c r="I162" s="3"/>
      <c r="J162" s="58"/>
      <c r="K162" s="3"/>
      <c r="L162" s="44"/>
    </row>
    <row r="163" spans="1:12" s="12" customFormat="1" ht="14.25" customHeight="1">
      <c r="A163" s="21"/>
      <c r="B163" s="568"/>
      <c r="C163" s="568"/>
      <c r="D163" s="577"/>
      <c r="E163" s="44"/>
      <c r="F163" s="35"/>
      <c r="G163" s="31"/>
      <c r="H163" s="3"/>
      <c r="I163" s="3"/>
      <c r="J163" s="58"/>
      <c r="K163" s="3"/>
      <c r="L163" s="44"/>
    </row>
    <row r="164" spans="1:12" s="12" customFormat="1" ht="16.5" customHeight="1">
      <c r="A164" s="21"/>
      <c r="B164" s="568"/>
      <c r="C164" s="568"/>
      <c r="D164" s="577"/>
      <c r="E164" s="44"/>
      <c r="F164" s="35"/>
      <c r="G164" s="35"/>
      <c r="H164" s="3"/>
      <c r="I164" s="3"/>
      <c r="J164" s="58"/>
      <c r="K164" s="3"/>
      <c r="L164" s="44"/>
    </row>
    <row r="165" spans="1:12" s="12" customFormat="1" ht="16.5" customHeight="1">
      <c r="A165" s="21"/>
      <c r="B165" s="568"/>
      <c r="C165" s="568"/>
      <c r="D165" s="577"/>
      <c r="E165" s="44"/>
      <c r="F165" s="35"/>
      <c r="G165" s="31"/>
      <c r="H165" s="3"/>
      <c r="I165" s="3"/>
      <c r="J165" s="58"/>
      <c r="K165" s="3"/>
      <c r="L165" s="44"/>
    </row>
    <row r="166" spans="1:12" s="12" customFormat="1" ht="16.5" customHeight="1">
      <c r="A166" s="21"/>
      <c r="B166" s="568"/>
      <c r="C166" s="568"/>
      <c r="D166" s="577"/>
      <c r="E166" s="44"/>
      <c r="F166" s="35"/>
      <c r="G166" s="31"/>
      <c r="H166" s="3"/>
      <c r="I166" s="3"/>
      <c r="J166" s="58"/>
      <c r="K166" s="3"/>
      <c r="L166" s="44"/>
    </row>
    <row r="167" spans="1:12" s="12" customFormat="1" ht="16.5" customHeight="1">
      <c r="A167" s="21"/>
      <c r="B167" s="568"/>
      <c r="C167" s="568"/>
      <c r="D167" s="577"/>
      <c r="E167" s="44"/>
      <c r="F167" s="113"/>
      <c r="G167" s="23"/>
      <c r="H167" s="3"/>
      <c r="I167" s="3"/>
      <c r="J167" s="58"/>
      <c r="K167" s="3"/>
      <c r="L167" s="44"/>
    </row>
    <row r="168" spans="1:12" s="12" customFormat="1">
      <c r="A168" s="21"/>
      <c r="B168" s="568"/>
      <c r="C168" s="568"/>
      <c r="D168" s="577"/>
      <c r="E168" s="44"/>
      <c r="F168" s="35"/>
      <c r="G168" s="31"/>
      <c r="H168" s="3"/>
      <c r="I168" s="3"/>
      <c r="J168" s="58"/>
      <c r="K168" s="3"/>
      <c r="L168" s="44"/>
    </row>
    <row r="169" spans="1:12" s="12" customFormat="1">
      <c r="A169" s="21"/>
      <c r="B169" s="568"/>
      <c r="C169" s="568"/>
      <c r="D169" s="22"/>
      <c r="E169" s="44"/>
      <c r="F169" s="35"/>
      <c r="G169" s="3"/>
      <c r="H169" s="3"/>
      <c r="I169" s="3"/>
      <c r="J169" s="58"/>
      <c r="K169" s="3"/>
      <c r="L169" s="44"/>
    </row>
    <row r="170" spans="1:12" s="12" customFormat="1">
      <c r="A170" s="21"/>
      <c r="B170" s="568"/>
      <c r="C170" s="569"/>
      <c r="D170" s="22"/>
      <c r="E170" s="44"/>
      <c r="F170" s="35"/>
      <c r="G170" s="3"/>
      <c r="H170" s="3"/>
      <c r="I170" s="3"/>
      <c r="J170" s="58"/>
      <c r="K170" s="3"/>
      <c r="L170" s="44"/>
    </row>
    <row r="171" spans="1:12" s="12" customFormat="1" ht="16.5" customHeight="1">
      <c r="A171" s="21"/>
      <c r="B171" s="568"/>
      <c r="C171" s="567"/>
      <c r="D171" s="44"/>
      <c r="E171" s="101"/>
      <c r="F171" s="35"/>
      <c r="G171" s="31"/>
      <c r="H171" s="3"/>
      <c r="I171" s="3"/>
      <c r="J171" s="58"/>
      <c r="K171" s="3"/>
      <c r="L171" s="44"/>
    </row>
    <row r="172" spans="1:12" s="12" customFormat="1" ht="36.75" customHeight="1">
      <c r="A172" s="21"/>
      <c r="B172" s="568"/>
      <c r="C172" s="568"/>
      <c r="D172" s="567"/>
      <c r="E172" s="101"/>
      <c r="F172" s="35"/>
      <c r="G172" s="35"/>
      <c r="H172" s="3"/>
      <c r="I172" s="3"/>
      <c r="J172" s="58"/>
      <c r="K172" s="3"/>
      <c r="L172" s="44"/>
    </row>
    <row r="173" spans="1:12" s="12" customFormat="1" ht="16.5" customHeight="1">
      <c r="A173" s="21"/>
      <c r="B173" s="568"/>
      <c r="C173" s="568"/>
      <c r="D173" s="568"/>
      <c r="E173" s="101"/>
      <c r="F173" s="35"/>
      <c r="G173" s="31"/>
      <c r="H173" s="3"/>
      <c r="I173" s="3"/>
      <c r="J173" s="58"/>
      <c r="K173" s="3"/>
      <c r="L173" s="44"/>
    </row>
    <row r="174" spans="1:12" s="12" customFormat="1" ht="16.5" customHeight="1">
      <c r="A174" s="21"/>
      <c r="B174" s="568"/>
      <c r="C174" s="568"/>
      <c r="D174" s="568"/>
      <c r="E174" s="101"/>
      <c r="F174" s="35"/>
      <c r="G174" s="35"/>
      <c r="H174" s="3"/>
      <c r="I174" s="3"/>
      <c r="J174" s="58"/>
      <c r="K174" s="3"/>
      <c r="L174" s="44"/>
    </row>
    <row r="175" spans="1:12" s="12" customFormat="1" ht="16.5" customHeight="1">
      <c r="A175" s="21"/>
      <c r="B175" s="568"/>
      <c r="C175" s="568"/>
      <c r="D175" s="568"/>
      <c r="E175" s="101"/>
      <c r="F175" s="35"/>
      <c r="G175" s="31"/>
      <c r="H175" s="3"/>
      <c r="I175" s="3"/>
      <c r="J175" s="58"/>
      <c r="K175" s="3"/>
      <c r="L175" s="44"/>
    </row>
    <row r="176" spans="1:12" s="12" customFormat="1" ht="16.5" customHeight="1">
      <c r="A176" s="21"/>
      <c r="B176" s="568"/>
      <c r="C176" s="568"/>
      <c r="D176" s="568"/>
      <c r="E176" s="101"/>
      <c r="F176" s="35"/>
      <c r="G176" s="31"/>
      <c r="H176" s="3"/>
      <c r="I176" s="3"/>
      <c r="J176" s="58"/>
      <c r="K176" s="3"/>
      <c r="L176" s="44"/>
    </row>
    <row r="177" spans="1:12" s="12" customFormat="1" ht="34.5" customHeight="1">
      <c r="A177" s="21"/>
      <c r="B177" s="568"/>
      <c r="C177" s="568"/>
      <c r="D177" s="569"/>
      <c r="E177" s="101"/>
      <c r="F177" s="35"/>
      <c r="G177" s="31"/>
      <c r="H177" s="3"/>
      <c r="I177" s="3"/>
      <c r="J177" s="58"/>
      <c r="K177" s="3"/>
      <c r="L177" s="44"/>
    </row>
    <row r="178" spans="1:12" s="12" customFormat="1" ht="16.5" customHeight="1">
      <c r="A178" s="21"/>
      <c r="B178" s="568"/>
      <c r="C178" s="568"/>
      <c r="D178" s="44"/>
      <c r="E178" s="101"/>
      <c r="F178" s="35"/>
      <c r="G178" s="31"/>
      <c r="H178" s="3"/>
      <c r="I178" s="3"/>
      <c r="J178" s="58"/>
      <c r="K178" s="3"/>
      <c r="L178" s="44"/>
    </row>
    <row r="179" spans="1:12" s="12" customFormat="1" ht="16.5" customHeight="1">
      <c r="A179" s="21"/>
      <c r="B179" s="568"/>
      <c r="C179" s="568"/>
      <c r="D179" s="567"/>
      <c r="E179" s="101"/>
      <c r="F179" s="35"/>
      <c r="G179" s="31"/>
      <c r="H179" s="3"/>
      <c r="I179" s="3"/>
      <c r="J179" s="58"/>
      <c r="K179" s="3"/>
      <c r="L179" s="44"/>
    </row>
    <row r="180" spans="1:12" s="12" customFormat="1" ht="16.5" customHeight="1">
      <c r="A180" s="21"/>
      <c r="B180" s="568"/>
      <c r="C180" s="568"/>
      <c r="D180" s="568"/>
      <c r="E180" s="101"/>
      <c r="F180" s="35"/>
      <c r="G180" s="31"/>
      <c r="H180" s="3"/>
      <c r="I180" s="3"/>
      <c r="J180" s="58"/>
      <c r="K180" s="3"/>
      <c r="L180" s="44"/>
    </row>
    <row r="181" spans="1:12" s="12" customFormat="1" ht="16.5" customHeight="1">
      <c r="A181" s="21"/>
      <c r="B181" s="568"/>
      <c r="C181" s="568"/>
      <c r="D181" s="568"/>
      <c r="E181" s="101"/>
      <c r="F181" s="35"/>
      <c r="G181" s="31"/>
      <c r="H181" s="3"/>
      <c r="I181" s="3"/>
      <c r="J181" s="58"/>
      <c r="K181" s="3"/>
      <c r="L181" s="44"/>
    </row>
    <row r="182" spans="1:12" s="12" customFormat="1" ht="16.5" customHeight="1">
      <c r="A182" s="21"/>
      <c r="B182" s="568"/>
      <c r="C182" s="568"/>
      <c r="D182" s="568"/>
      <c r="E182" s="101"/>
      <c r="F182" s="35"/>
      <c r="G182" s="31"/>
      <c r="H182" s="3"/>
      <c r="I182" s="3"/>
      <c r="J182" s="58"/>
      <c r="K182" s="3"/>
      <c r="L182" s="44"/>
    </row>
    <row r="183" spans="1:12" s="12" customFormat="1" ht="16.5" customHeight="1">
      <c r="A183" s="21"/>
      <c r="B183" s="568"/>
      <c r="C183" s="568"/>
      <c r="D183" s="568"/>
      <c r="E183" s="101"/>
      <c r="F183" s="35"/>
      <c r="G183" s="31"/>
      <c r="H183" s="3"/>
      <c r="I183" s="3"/>
      <c r="J183" s="58"/>
      <c r="K183" s="3"/>
      <c r="L183" s="44"/>
    </row>
    <row r="184" spans="1:12" s="12" customFormat="1" ht="16.5" customHeight="1">
      <c r="A184" s="21"/>
      <c r="B184" s="568"/>
      <c r="C184" s="568"/>
      <c r="D184" s="568"/>
      <c r="E184" s="101"/>
      <c r="F184" s="35"/>
      <c r="G184" s="31"/>
      <c r="H184" s="3"/>
      <c r="I184" s="3"/>
      <c r="J184" s="58"/>
      <c r="K184" s="3"/>
      <c r="L184" s="44"/>
    </row>
    <row r="185" spans="1:12" s="12" customFormat="1" ht="16.5" customHeight="1">
      <c r="A185" s="21"/>
      <c r="B185" s="568"/>
      <c r="C185" s="568"/>
      <c r="D185" s="568"/>
      <c r="E185" s="101"/>
      <c r="F185" s="35"/>
      <c r="G185" s="31"/>
      <c r="H185" s="3"/>
      <c r="I185" s="3"/>
      <c r="J185" s="58"/>
      <c r="K185" s="3"/>
      <c r="L185" s="44"/>
    </row>
    <row r="186" spans="1:12" s="12" customFormat="1" ht="16.5" customHeight="1">
      <c r="A186" s="21"/>
      <c r="B186" s="568"/>
      <c r="C186" s="568"/>
      <c r="D186" s="568"/>
      <c r="E186" s="101"/>
      <c r="F186" s="35"/>
      <c r="G186" s="31"/>
      <c r="H186" s="3"/>
      <c r="I186" s="3"/>
      <c r="J186" s="58"/>
      <c r="K186" s="3"/>
      <c r="L186" s="44"/>
    </row>
    <row r="187" spans="1:12" s="12" customFormat="1" ht="16.5" customHeight="1">
      <c r="A187" s="21"/>
      <c r="B187" s="568"/>
      <c r="C187" s="568"/>
      <c r="D187" s="568"/>
      <c r="E187" s="101"/>
      <c r="F187" s="35"/>
      <c r="G187" s="31"/>
      <c r="H187" s="3"/>
      <c r="I187" s="3"/>
      <c r="J187" s="58"/>
      <c r="K187" s="3"/>
      <c r="L187" s="44"/>
    </row>
    <row r="188" spans="1:12" s="12" customFormat="1" ht="16.5" customHeight="1">
      <c r="A188" s="21"/>
      <c r="B188" s="568"/>
      <c r="C188" s="568"/>
      <c r="D188" s="568"/>
      <c r="E188" s="101"/>
      <c r="F188" s="35"/>
      <c r="G188" s="31"/>
      <c r="H188" s="3"/>
      <c r="I188" s="3"/>
      <c r="J188" s="58"/>
      <c r="K188" s="3"/>
      <c r="L188" s="44"/>
    </row>
    <row r="189" spans="1:12" s="12" customFormat="1" ht="16.5" customHeight="1">
      <c r="A189" s="21"/>
      <c r="B189" s="568"/>
      <c r="C189" s="568"/>
      <c r="D189" s="568"/>
      <c r="E189" s="101"/>
      <c r="F189" s="35"/>
      <c r="G189" s="31"/>
      <c r="H189" s="3"/>
      <c r="I189" s="3"/>
      <c r="J189" s="58"/>
      <c r="K189" s="3"/>
      <c r="L189" s="44"/>
    </row>
    <row r="190" spans="1:12" s="12" customFormat="1" ht="16.5" customHeight="1">
      <c r="A190" s="21"/>
      <c r="B190" s="568"/>
      <c r="C190" s="568"/>
      <c r="D190" s="568"/>
      <c r="E190" s="101"/>
      <c r="F190" s="35"/>
      <c r="G190" s="31"/>
      <c r="H190" s="3"/>
      <c r="I190" s="3"/>
      <c r="J190" s="58"/>
      <c r="K190" s="3"/>
      <c r="L190" s="44"/>
    </row>
    <row r="191" spans="1:12" s="12" customFormat="1" ht="34.5" customHeight="1">
      <c r="A191" s="21"/>
      <c r="B191" s="568"/>
      <c r="C191" s="568"/>
      <c r="D191" s="567"/>
      <c r="E191" s="101"/>
      <c r="F191" s="35"/>
      <c r="G191" s="35"/>
      <c r="H191" s="3"/>
      <c r="I191" s="3"/>
      <c r="J191" s="58"/>
      <c r="K191" s="3"/>
      <c r="L191" s="44"/>
    </row>
    <row r="192" spans="1:12" s="12" customFormat="1" ht="30.75" customHeight="1">
      <c r="A192" s="21"/>
      <c r="B192" s="568"/>
      <c r="C192" s="568"/>
      <c r="D192" s="568"/>
      <c r="E192" s="101"/>
      <c r="F192" s="35"/>
      <c r="G192" s="35"/>
      <c r="H192" s="3"/>
      <c r="I192" s="3"/>
      <c r="J192" s="58"/>
      <c r="K192" s="3"/>
      <c r="L192" s="44"/>
    </row>
    <row r="193" spans="1:12" s="12" customFormat="1" ht="34.5" customHeight="1">
      <c r="A193" s="21"/>
      <c r="B193" s="568"/>
      <c r="C193" s="568"/>
      <c r="D193" s="569"/>
      <c r="E193" s="101"/>
      <c r="F193" s="35"/>
      <c r="G193" s="35"/>
      <c r="H193" s="3"/>
      <c r="I193" s="3"/>
      <c r="J193" s="58"/>
      <c r="K193" s="3"/>
      <c r="L193" s="44"/>
    </row>
    <row r="194" spans="1:12" s="12" customFormat="1" ht="16.5" customHeight="1">
      <c r="A194" s="21"/>
      <c r="B194" s="568"/>
      <c r="C194" s="568"/>
      <c r="D194" s="64"/>
      <c r="E194" s="101"/>
      <c r="F194" s="35"/>
      <c r="G194" s="31"/>
      <c r="H194" s="3"/>
      <c r="I194" s="3"/>
      <c r="J194" s="58"/>
      <c r="K194" s="3"/>
      <c r="L194" s="44"/>
    </row>
    <row r="195" spans="1:12" s="12" customFormat="1" ht="33.75" customHeight="1">
      <c r="A195" s="21"/>
      <c r="B195" s="568"/>
      <c r="C195" s="568"/>
      <c r="D195" s="64"/>
      <c r="E195" s="101"/>
      <c r="F195" s="35"/>
      <c r="G195" s="3"/>
      <c r="H195" s="3"/>
      <c r="I195" s="3"/>
      <c r="J195" s="58"/>
      <c r="K195" s="3"/>
      <c r="L195" s="44"/>
    </row>
    <row r="196" spans="1:12" s="12" customFormat="1" ht="33.75" customHeight="1">
      <c r="A196" s="21"/>
      <c r="B196" s="568"/>
      <c r="C196" s="568"/>
      <c r="D196" s="64"/>
      <c r="E196" s="101"/>
      <c r="F196" s="35"/>
      <c r="G196" s="3"/>
      <c r="H196" s="3"/>
      <c r="I196" s="3"/>
      <c r="J196" s="58"/>
      <c r="K196" s="3"/>
      <c r="L196" s="44"/>
    </row>
    <row r="197" spans="1:12" s="12" customFormat="1" ht="16.5" customHeight="1">
      <c r="A197" s="21"/>
      <c r="B197" s="568"/>
      <c r="C197" s="582"/>
      <c r="D197" s="44"/>
      <c r="E197" s="22"/>
      <c r="F197" s="35"/>
      <c r="G197" s="31"/>
      <c r="H197" s="3"/>
      <c r="I197" s="3"/>
      <c r="J197" s="58"/>
      <c r="K197" s="3"/>
      <c r="L197" s="44"/>
    </row>
    <row r="198" spans="1:12" s="12" customFormat="1" ht="65.25" customHeight="1">
      <c r="A198" s="21"/>
      <c r="B198" s="568"/>
      <c r="C198" s="582"/>
      <c r="D198" s="61"/>
      <c r="E198" s="22"/>
      <c r="F198" s="35"/>
      <c r="G198" s="35"/>
      <c r="H198" s="3"/>
      <c r="I198" s="3"/>
      <c r="J198" s="58"/>
      <c r="K198" s="3"/>
      <c r="L198" s="44"/>
    </row>
    <row r="199" spans="1:12" s="12" customFormat="1" ht="16.5" customHeight="1">
      <c r="A199" s="21"/>
      <c r="B199" s="568"/>
      <c r="C199" s="582"/>
      <c r="D199" s="44"/>
      <c r="E199" s="22"/>
      <c r="F199" s="35"/>
      <c r="G199" s="31"/>
      <c r="H199" s="3"/>
      <c r="I199" s="3"/>
      <c r="J199" s="58"/>
      <c r="K199" s="3"/>
      <c r="L199" s="44"/>
    </row>
    <row r="200" spans="1:12" s="12" customFormat="1" ht="66.75" customHeight="1">
      <c r="A200" s="21"/>
      <c r="B200" s="568"/>
      <c r="C200" s="582"/>
      <c r="D200" s="22"/>
      <c r="E200" s="22"/>
      <c r="F200" s="35"/>
      <c r="G200" s="35"/>
      <c r="H200" s="3"/>
      <c r="I200" s="3"/>
      <c r="J200" s="58"/>
      <c r="K200" s="3"/>
      <c r="L200" s="44"/>
    </row>
    <row r="201" spans="1:12" s="12" customFormat="1" ht="16.5" customHeight="1">
      <c r="A201" s="21"/>
      <c r="B201" s="568"/>
      <c r="C201" s="567"/>
      <c r="D201" s="375"/>
      <c r="E201" s="22"/>
      <c r="F201" s="35"/>
      <c r="G201" s="31"/>
      <c r="H201" s="3"/>
      <c r="I201" s="3"/>
      <c r="J201" s="58"/>
      <c r="K201" s="3"/>
      <c r="L201" s="44"/>
    </row>
    <row r="202" spans="1:12" s="12" customFormat="1" ht="66" customHeight="1">
      <c r="A202" s="21"/>
      <c r="B202" s="568"/>
      <c r="C202" s="568"/>
      <c r="D202" s="61"/>
      <c r="E202" s="44"/>
      <c r="F202" s="35"/>
      <c r="G202" s="35"/>
      <c r="H202" s="3"/>
      <c r="I202" s="3"/>
      <c r="J202" s="58"/>
      <c r="K202" s="3"/>
      <c r="L202" s="44"/>
    </row>
    <row r="203" spans="1:12" s="12" customFormat="1" ht="16.5" customHeight="1">
      <c r="A203" s="21"/>
      <c r="B203" s="568"/>
      <c r="C203" s="567"/>
      <c r="D203" s="42"/>
      <c r="E203" s="22"/>
      <c r="F203" s="35"/>
      <c r="G203" s="31"/>
      <c r="H203" s="3"/>
      <c r="I203" s="3"/>
      <c r="J203" s="58"/>
      <c r="K203" s="3"/>
      <c r="L203" s="44"/>
    </row>
    <row r="204" spans="1:12" s="12" customFormat="1" ht="66.75" customHeight="1">
      <c r="A204" s="21"/>
      <c r="B204" s="568"/>
      <c r="C204" s="568"/>
      <c r="D204" s="22"/>
      <c r="E204" s="44"/>
      <c r="F204" s="35"/>
      <c r="G204" s="35"/>
      <c r="H204" s="3"/>
      <c r="I204" s="3"/>
      <c r="J204" s="58"/>
      <c r="K204" s="3"/>
      <c r="L204" s="44"/>
    </row>
    <row r="205" spans="1:12" s="12" customFormat="1" ht="16.5" customHeight="1">
      <c r="A205" s="21"/>
      <c r="B205" s="568"/>
      <c r="C205" s="567"/>
      <c r="D205" s="375"/>
      <c r="E205" s="22"/>
      <c r="F205" s="35"/>
      <c r="G205" s="31"/>
      <c r="H205" s="3"/>
      <c r="I205" s="3"/>
      <c r="J205" s="58"/>
      <c r="K205" s="3"/>
      <c r="L205" s="44"/>
    </row>
    <row r="206" spans="1:12" s="12" customFormat="1" ht="70.5" customHeight="1">
      <c r="A206" s="21"/>
      <c r="B206" s="568"/>
      <c r="C206" s="568"/>
      <c r="D206" s="61"/>
      <c r="E206" s="44"/>
      <c r="F206" s="35"/>
      <c r="G206" s="35"/>
      <c r="H206" s="3"/>
      <c r="I206" s="3"/>
      <c r="J206" s="58"/>
      <c r="K206" s="3"/>
      <c r="L206" s="44"/>
    </row>
    <row r="207" spans="1:12" s="12" customFormat="1">
      <c r="A207" s="21"/>
      <c r="B207" s="568"/>
      <c r="C207" s="611"/>
      <c r="D207" s="29"/>
      <c r="E207" s="29"/>
      <c r="F207" s="35"/>
      <c r="G207" s="31"/>
      <c r="H207" s="3"/>
      <c r="I207" s="3"/>
      <c r="J207" s="58"/>
      <c r="K207" s="3"/>
      <c r="L207" s="44"/>
    </row>
    <row r="208" spans="1:12" s="12" customFormat="1">
      <c r="A208" s="21"/>
      <c r="B208" s="568"/>
      <c r="C208" s="612"/>
      <c r="D208" s="583"/>
      <c r="E208" s="29"/>
      <c r="F208" s="35"/>
      <c r="G208" s="31"/>
      <c r="H208" s="3"/>
      <c r="I208" s="3"/>
      <c r="J208" s="58"/>
      <c r="K208" s="3"/>
      <c r="L208" s="44"/>
    </row>
    <row r="209" spans="1:12" s="12" customFormat="1">
      <c r="A209" s="21"/>
      <c r="B209" s="568"/>
      <c r="C209" s="612"/>
      <c r="D209" s="583"/>
      <c r="E209" s="29"/>
      <c r="F209" s="35"/>
      <c r="G209" s="31"/>
      <c r="H209" s="3"/>
      <c r="I209" s="3"/>
      <c r="J209" s="58"/>
      <c r="K209" s="3"/>
      <c r="L209" s="44"/>
    </row>
    <row r="210" spans="1:12" s="12" customFormat="1">
      <c r="A210" s="21"/>
      <c r="B210" s="568"/>
      <c r="C210" s="612"/>
      <c r="D210" s="574"/>
      <c r="E210" s="29"/>
      <c r="F210" s="35"/>
      <c r="G210" s="31"/>
      <c r="H210" s="3"/>
      <c r="I210" s="3"/>
      <c r="J210" s="58"/>
      <c r="K210" s="3"/>
      <c r="L210" s="44"/>
    </row>
    <row r="211" spans="1:12" s="12" customFormat="1">
      <c r="A211" s="21"/>
      <c r="B211" s="568"/>
      <c r="C211" s="612"/>
      <c r="D211" s="575"/>
      <c r="E211" s="29"/>
      <c r="F211" s="35"/>
      <c r="G211" s="31"/>
      <c r="H211" s="3"/>
      <c r="I211" s="3"/>
      <c r="J211" s="58"/>
      <c r="K211" s="3"/>
      <c r="L211" s="44"/>
    </row>
    <row r="212" spans="1:12" s="12" customFormat="1">
      <c r="A212" s="21"/>
      <c r="B212" s="568"/>
      <c r="C212" s="612"/>
      <c r="D212" s="575"/>
      <c r="E212" s="376"/>
      <c r="F212" s="35"/>
      <c r="G212" s="31"/>
      <c r="H212" s="3"/>
      <c r="I212" s="3"/>
      <c r="J212" s="58"/>
      <c r="K212" s="3"/>
      <c r="L212" s="44"/>
    </row>
    <row r="213" spans="1:12" s="12" customFormat="1">
      <c r="A213" s="21"/>
      <c r="B213" s="568"/>
      <c r="C213" s="612"/>
      <c r="D213" s="575"/>
      <c r="E213" s="574"/>
      <c r="F213" s="35"/>
      <c r="G213" s="31"/>
      <c r="H213" s="3"/>
      <c r="I213" s="3"/>
      <c r="J213" s="58"/>
      <c r="K213" s="3"/>
      <c r="L213" s="44"/>
    </row>
    <row r="214" spans="1:12" s="12" customFormat="1">
      <c r="A214" s="21"/>
      <c r="B214" s="568"/>
      <c r="C214" s="612"/>
      <c r="D214" s="575"/>
      <c r="E214" s="575"/>
      <c r="F214" s="35"/>
      <c r="G214" s="31"/>
      <c r="H214" s="3"/>
      <c r="I214" s="3"/>
      <c r="J214" s="58"/>
      <c r="K214" s="3"/>
      <c r="L214" s="44"/>
    </row>
    <row r="215" spans="1:12" s="12" customFormat="1">
      <c r="A215" s="21"/>
      <c r="B215" s="568"/>
      <c r="C215" s="612"/>
      <c r="D215" s="575"/>
      <c r="E215" s="575"/>
      <c r="F215" s="35"/>
      <c r="G215" s="31"/>
      <c r="H215" s="3"/>
      <c r="I215" s="3"/>
      <c r="J215" s="58"/>
      <c r="K215" s="3"/>
      <c r="L215" s="44"/>
    </row>
    <row r="216" spans="1:12" s="12" customFormat="1">
      <c r="A216" s="21"/>
      <c r="B216" s="568"/>
      <c r="C216" s="612"/>
      <c r="D216" s="575"/>
      <c r="E216" s="576"/>
      <c r="F216" s="35"/>
      <c r="G216" s="31"/>
      <c r="H216" s="3"/>
      <c r="I216" s="3"/>
      <c r="J216" s="58"/>
      <c r="K216" s="3"/>
      <c r="L216" s="44"/>
    </row>
    <row r="217" spans="1:12" s="12" customFormat="1">
      <c r="A217" s="21"/>
      <c r="B217" s="568"/>
      <c r="C217" s="612"/>
      <c r="D217" s="575"/>
      <c r="E217" s="574"/>
      <c r="F217" s="35"/>
      <c r="G217" s="31"/>
      <c r="H217" s="3"/>
      <c r="I217" s="3"/>
      <c r="J217" s="58"/>
      <c r="K217" s="3"/>
      <c r="L217" s="44"/>
    </row>
    <row r="218" spans="1:12" s="12" customFormat="1">
      <c r="A218" s="21"/>
      <c r="B218" s="568"/>
      <c r="C218" s="612"/>
      <c r="D218" s="575"/>
      <c r="E218" s="575"/>
      <c r="F218" s="35"/>
      <c r="G218" s="31"/>
      <c r="H218" s="3"/>
      <c r="I218" s="3"/>
      <c r="J218" s="58"/>
      <c r="K218" s="3"/>
      <c r="L218" s="44"/>
    </row>
    <row r="219" spans="1:12" s="12" customFormat="1">
      <c r="A219" s="21"/>
      <c r="B219" s="568"/>
      <c r="C219" s="612"/>
      <c r="D219" s="575"/>
      <c r="E219" s="575"/>
      <c r="F219" s="35"/>
      <c r="G219" s="31"/>
      <c r="H219" s="3"/>
      <c r="I219" s="3"/>
      <c r="J219" s="58"/>
      <c r="K219" s="3"/>
      <c r="L219" s="44"/>
    </row>
    <row r="220" spans="1:12" s="12" customFormat="1">
      <c r="A220" s="21"/>
      <c r="B220" s="568"/>
      <c r="C220" s="613"/>
      <c r="D220" s="576"/>
      <c r="E220" s="576"/>
      <c r="F220" s="35"/>
      <c r="G220" s="31"/>
      <c r="H220" s="3"/>
      <c r="I220" s="3"/>
      <c r="J220" s="58"/>
      <c r="K220" s="3"/>
      <c r="L220" s="44"/>
    </row>
    <row r="221" spans="1:12" s="12" customFormat="1">
      <c r="A221" s="21"/>
      <c r="B221" s="568"/>
      <c r="C221" s="614"/>
      <c r="D221" s="567"/>
      <c r="E221" s="377"/>
      <c r="F221" s="23"/>
      <c r="G221" s="23"/>
      <c r="H221" s="3"/>
      <c r="I221" s="3"/>
      <c r="J221" s="58"/>
      <c r="K221" s="3"/>
      <c r="L221" s="44"/>
    </row>
    <row r="222" spans="1:12" s="12" customFormat="1">
      <c r="A222" s="21"/>
      <c r="B222" s="568"/>
      <c r="C222" s="615"/>
      <c r="D222" s="568"/>
      <c r="E222" s="377"/>
      <c r="F222" s="113"/>
      <c r="G222" s="23"/>
      <c r="H222" s="3"/>
      <c r="I222" s="3"/>
      <c r="J222" s="58"/>
      <c r="K222" s="3"/>
      <c r="L222" s="44"/>
    </row>
    <row r="223" spans="1:12" s="12" customFormat="1">
      <c r="A223" s="21"/>
      <c r="B223" s="568"/>
      <c r="C223" s="615"/>
      <c r="D223" s="568"/>
      <c r="E223" s="377"/>
      <c r="F223" s="23"/>
      <c r="G223" s="23"/>
      <c r="H223" s="3"/>
      <c r="I223" s="3"/>
      <c r="J223" s="58"/>
      <c r="K223" s="3"/>
      <c r="L223" s="44"/>
    </row>
    <row r="224" spans="1:12" s="12" customFormat="1">
      <c r="A224" s="21"/>
      <c r="B224" s="568"/>
      <c r="C224" s="615"/>
      <c r="D224" s="569"/>
      <c r="E224" s="378"/>
      <c r="F224" s="85"/>
      <c r="G224" s="23"/>
      <c r="H224" s="3"/>
      <c r="I224" s="3"/>
      <c r="J224" s="58"/>
      <c r="K224" s="3"/>
      <c r="L224" s="44"/>
    </row>
    <row r="225" spans="1:12" s="12" customFormat="1">
      <c r="A225" s="21"/>
      <c r="B225" s="568"/>
      <c r="C225" s="615"/>
      <c r="D225" s="567"/>
      <c r="E225" s="22"/>
      <c r="F225" s="23"/>
      <c r="G225" s="41"/>
      <c r="H225" s="3"/>
      <c r="I225" s="3"/>
      <c r="J225" s="58"/>
      <c r="K225" s="3"/>
      <c r="L225" s="44"/>
    </row>
    <row r="226" spans="1:12" s="12" customFormat="1">
      <c r="A226" s="21"/>
      <c r="B226" s="568"/>
      <c r="C226" s="615"/>
      <c r="D226" s="568"/>
      <c r="E226" s="571"/>
      <c r="F226" s="31"/>
      <c r="G226" s="41"/>
      <c r="H226" s="3"/>
      <c r="I226" s="3"/>
      <c r="J226" s="58"/>
      <c r="K226" s="3"/>
      <c r="L226" s="44"/>
    </row>
    <row r="227" spans="1:12" s="12" customFormat="1">
      <c r="A227" s="21"/>
      <c r="B227" s="568"/>
      <c r="C227" s="615"/>
      <c r="D227" s="568"/>
      <c r="E227" s="573"/>
      <c r="F227" s="31"/>
      <c r="G227" s="41"/>
      <c r="H227" s="3"/>
      <c r="I227" s="3"/>
      <c r="J227" s="58"/>
      <c r="K227" s="3"/>
      <c r="L227" s="44"/>
    </row>
    <row r="228" spans="1:12" s="12" customFormat="1">
      <c r="A228" s="21"/>
      <c r="B228" s="568"/>
      <c r="C228" s="615"/>
      <c r="D228" s="568"/>
      <c r="E228" s="572"/>
      <c r="F228" s="35"/>
      <c r="G228" s="3"/>
      <c r="H228" s="3"/>
      <c r="I228" s="3"/>
      <c r="J228" s="58"/>
      <c r="K228" s="3"/>
      <c r="L228" s="44"/>
    </row>
    <row r="229" spans="1:12" s="12" customFormat="1">
      <c r="A229" s="21"/>
      <c r="B229" s="568"/>
      <c r="C229" s="615"/>
      <c r="D229" s="568"/>
      <c r="E229" s="577"/>
      <c r="F229" s="31"/>
      <c r="G229" s="41"/>
      <c r="H229" s="3"/>
      <c r="I229" s="3"/>
      <c r="J229" s="58"/>
      <c r="K229" s="3"/>
      <c r="L229" s="44"/>
    </row>
    <row r="230" spans="1:12" s="12" customFormat="1">
      <c r="A230" s="21"/>
      <c r="B230" s="568"/>
      <c r="C230" s="615"/>
      <c r="D230" s="568"/>
      <c r="E230" s="577"/>
      <c r="F230" s="31"/>
      <c r="G230" s="41"/>
      <c r="H230" s="3"/>
      <c r="I230" s="3"/>
      <c r="J230" s="58"/>
      <c r="K230" s="3"/>
      <c r="L230" s="44"/>
    </row>
    <row r="231" spans="1:12" s="12" customFormat="1">
      <c r="A231" s="21"/>
      <c r="B231" s="568"/>
      <c r="C231" s="615"/>
      <c r="D231" s="568"/>
      <c r="E231" s="577"/>
      <c r="F231" s="31"/>
      <c r="G231" s="41"/>
      <c r="H231" s="3"/>
      <c r="I231" s="3"/>
      <c r="J231" s="58"/>
      <c r="K231" s="3"/>
      <c r="L231" s="44"/>
    </row>
    <row r="232" spans="1:12" s="12" customFormat="1">
      <c r="A232" s="21"/>
      <c r="B232" s="568"/>
      <c r="C232" s="615"/>
      <c r="D232" s="568"/>
      <c r="E232" s="577"/>
      <c r="F232" s="31"/>
      <c r="G232" s="41"/>
      <c r="H232" s="3"/>
      <c r="I232" s="3"/>
      <c r="J232" s="58"/>
      <c r="K232" s="3"/>
      <c r="L232" s="44"/>
    </row>
    <row r="233" spans="1:12" s="12" customFormat="1">
      <c r="A233" s="21"/>
      <c r="B233" s="568"/>
      <c r="C233" s="615"/>
      <c r="D233" s="568"/>
      <c r="E233" s="577"/>
      <c r="F233" s="31"/>
      <c r="G233" s="108"/>
      <c r="H233" s="3"/>
      <c r="I233" s="3"/>
      <c r="J233" s="58"/>
      <c r="K233" s="3"/>
      <c r="L233" s="44"/>
    </row>
    <row r="234" spans="1:12" s="12" customFormat="1">
      <c r="A234" s="21"/>
      <c r="B234" s="568"/>
      <c r="C234" s="615"/>
      <c r="D234" s="568"/>
      <c r="E234" s="577"/>
      <c r="F234" s="31"/>
      <c r="G234" s="41"/>
      <c r="H234" s="3"/>
      <c r="I234" s="3"/>
      <c r="J234" s="58"/>
      <c r="K234" s="3"/>
      <c r="L234" s="44"/>
    </row>
    <row r="235" spans="1:12" s="12" customFormat="1">
      <c r="A235" s="21"/>
      <c r="B235" s="568"/>
      <c r="C235" s="615"/>
      <c r="D235" s="568"/>
      <c r="E235" s="577"/>
      <c r="F235" s="31"/>
      <c r="G235" s="41"/>
      <c r="H235" s="3"/>
      <c r="I235" s="3"/>
      <c r="J235" s="58"/>
      <c r="K235" s="3"/>
      <c r="L235" s="44"/>
    </row>
    <row r="236" spans="1:12" s="12" customFormat="1">
      <c r="A236" s="21"/>
      <c r="B236" s="568"/>
      <c r="C236" s="615"/>
      <c r="D236" s="568"/>
      <c r="E236" s="577"/>
      <c r="F236" s="23"/>
      <c r="G236" s="41"/>
      <c r="H236" s="3"/>
      <c r="I236" s="3"/>
      <c r="J236" s="58"/>
      <c r="K236" s="3"/>
      <c r="L236" s="44"/>
    </row>
    <row r="237" spans="1:12" s="12" customFormat="1">
      <c r="A237" s="21"/>
      <c r="B237" s="568"/>
      <c r="C237" s="615"/>
      <c r="D237" s="568"/>
      <c r="E237" s="577"/>
      <c r="F237" s="23"/>
      <c r="G237" s="41"/>
      <c r="H237" s="3"/>
      <c r="I237" s="3"/>
      <c r="J237" s="58"/>
      <c r="K237" s="3"/>
      <c r="L237" s="44"/>
    </row>
    <row r="238" spans="1:12" s="12" customFormat="1">
      <c r="A238" s="21"/>
      <c r="B238" s="568"/>
      <c r="C238" s="615"/>
      <c r="D238" s="568"/>
      <c r="E238" s="22"/>
      <c r="F238" s="23"/>
      <c r="G238" s="108"/>
      <c r="H238" s="3"/>
      <c r="I238" s="3"/>
      <c r="J238" s="58"/>
      <c r="K238" s="3"/>
      <c r="L238" s="44"/>
    </row>
    <row r="239" spans="1:12" s="12" customFormat="1" ht="16.5" customHeight="1">
      <c r="A239" s="21"/>
      <c r="B239" s="568"/>
      <c r="C239" s="615"/>
      <c r="D239" s="568"/>
      <c r="E239" s="44"/>
      <c r="F239" s="31"/>
      <c r="G239" s="108"/>
      <c r="H239" s="3"/>
      <c r="I239" s="3"/>
      <c r="J239" s="58"/>
      <c r="K239" s="3"/>
      <c r="L239" s="44"/>
    </row>
    <row r="240" spans="1:12" s="12" customFormat="1">
      <c r="A240" s="21"/>
      <c r="B240" s="568"/>
      <c r="C240" s="615"/>
      <c r="D240" s="567"/>
      <c r="E240" s="107"/>
      <c r="F240" s="31"/>
      <c r="G240" s="108"/>
      <c r="H240" s="3"/>
      <c r="I240" s="3"/>
      <c r="J240" s="58"/>
      <c r="K240" s="3"/>
      <c r="L240" s="44"/>
    </row>
    <row r="241" spans="1:12" s="12" customFormat="1">
      <c r="A241" s="21"/>
      <c r="B241" s="568"/>
      <c r="C241" s="615"/>
      <c r="D241" s="569"/>
      <c r="E241" s="107"/>
      <c r="F241" s="31"/>
      <c r="G241" s="108"/>
      <c r="H241" s="3"/>
      <c r="I241" s="3"/>
      <c r="J241" s="58"/>
      <c r="K241" s="3"/>
      <c r="L241" s="44"/>
    </row>
    <row r="242" spans="1:12" s="12" customFormat="1">
      <c r="A242" s="21"/>
      <c r="B242" s="568"/>
      <c r="C242" s="615"/>
      <c r="D242" s="582"/>
      <c r="E242" s="107"/>
      <c r="F242" s="31"/>
      <c r="G242" s="31"/>
      <c r="H242" s="3"/>
      <c r="I242" s="3"/>
      <c r="J242" s="58"/>
      <c r="K242" s="3"/>
      <c r="L242" s="44"/>
    </row>
    <row r="243" spans="1:12" s="12" customFormat="1">
      <c r="A243" s="21"/>
      <c r="B243" s="568"/>
      <c r="C243" s="615"/>
      <c r="D243" s="582"/>
      <c r="E243" s="107"/>
      <c r="F243" s="31"/>
      <c r="G243" s="31"/>
      <c r="H243" s="3"/>
      <c r="I243" s="3"/>
      <c r="J243" s="58"/>
      <c r="K243" s="3"/>
      <c r="L243" s="44"/>
    </row>
    <row r="244" spans="1:12" s="12" customFormat="1" ht="16.5" customHeight="1">
      <c r="A244" s="21"/>
      <c r="B244" s="568"/>
      <c r="C244" s="615"/>
      <c r="D244" s="568"/>
      <c r="E244" s="107"/>
      <c r="F244" s="86"/>
      <c r="G244" s="31"/>
      <c r="H244" s="3"/>
      <c r="I244" s="3"/>
      <c r="J244" s="58"/>
      <c r="K244" s="3"/>
      <c r="L244" s="44"/>
    </row>
    <row r="245" spans="1:12" s="12" customFormat="1">
      <c r="A245" s="21"/>
      <c r="B245" s="568"/>
      <c r="C245" s="615"/>
      <c r="D245" s="569"/>
      <c r="E245" s="107"/>
      <c r="F245" s="86"/>
      <c r="G245" s="31"/>
      <c r="H245" s="3"/>
      <c r="I245" s="3"/>
      <c r="J245" s="58"/>
      <c r="K245" s="3"/>
      <c r="L245" s="44"/>
    </row>
    <row r="246" spans="1:12" s="12" customFormat="1">
      <c r="A246" s="21"/>
      <c r="B246" s="568"/>
      <c r="C246" s="571"/>
      <c r="D246" s="32"/>
      <c r="E246" s="295"/>
      <c r="F246" s="31"/>
      <c r="G246" s="31"/>
      <c r="H246" s="3"/>
      <c r="I246" s="3"/>
      <c r="J246" s="58"/>
      <c r="K246" s="3"/>
      <c r="L246" s="44"/>
    </row>
    <row r="247" spans="1:12" s="12" customFormat="1">
      <c r="A247" s="21"/>
      <c r="B247" s="568"/>
      <c r="C247" s="573"/>
      <c r="D247" s="64"/>
      <c r="E247" s="44"/>
      <c r="F247" s="31"/>
      <c r="G247" s="31"/>
      <c r="H247" s="3"/>
      <c r="I247" s="3"/>
      <c r="J247" s="58"/>
      <c r="K247" s="3"/>
      <c r="L247" s="44"/>
    </row>
    <row r="248" spans="1:12" s="12" customFormat="1">
      <c r="A248" s="21"/>
      <c r="B248" s="568"/>
      <c r="C248" s="573"/>
      <c r="D248" s="567"/>
      <c r="E248" s="44"/>
      <c r="F248" s="31"/>
      <c r="G248" s="31"/>
      <c r="H248" s="3"/>
      <c r="I248" s="3"/>
      <c r="J248" s="58"/>
      <c r="K248" s="3"/>
      <c r="L248" s="44"/>
    </row>
    <row r="249" spans="1:12" s="12" customFormat="1">
      <c r="A249" s="21"/>
      <c r="B249" s="568"/>
      <c r="C249" s="573"/>
      <c r="D249" s="569"/>
      <c r="E249" s="44"/>
      <c r="F249" s="31"/>
      <c r="G249" s="31"/>
      <c r="H249" s="3"/>
      <c r="I249" s="3"/>
      <c r="J249" s="58"/>
      <c r="K249" s="3"/>
      <c r="L249" s="44"/>
    </row>
    <row r="250" spans="1:12" s="12" customFormat="1">
      <c r="A250" s="21"/>
      <c r="B250" s="568"/>
      <c r="C250" s="572"/>
      <c r="D250" s="44"/>
      <c r="E250" s="22"/>
      <c r="F250" s="23"/>
      <c r="G250" s="23"/>
      <c r="H250" s="3"/>
      <c r="I250" s="3"/>
      <c r="J250" s="58"/>
      <c r="K250" s="3"/>
      <c r="L250" s="44"/>
    </row>
    <row r="251" spans="1:12" s="12" customFormat="1">
      <c r="A251" s="21"/>
      <c r="B251" s="568"/>
      <c r="C251" s="571"/>
      <c r="D251" s="44"/>
      <c r="E251" s="22"/>
      <c r="F251" s="23"/>
      <c r="G251" s="23"/>
      <c r="H251" s="3"/>
      <c r="I251" s="3"/>
      <c r="J251" s="58"/>
      <c r="K251" s="3"/>
      <c r="L251" s="44"/>
    </row>
    <row r="252" spans="1:12" s="12" customFormat="1">
      <c r="A252" s="21"/>
      <c r="B252" s="568"/>
      <c r="C252" s="573"/>
      <c r="D252" s="22"/>
      <c r="E252" s="22"/>
      <c r="F252" s="23"/>
      <c r="G252" s="23"/>
      <c r="H252" s="3"/>
      <c r="I252" s="3"/>
      <c r="J252" s="58"/>
      <c r="K252" s="3"/>
      <c r="L252" s="44"/>
    </row>
    <row r="253" spans="1:12" s="12" customFormat="1">
      <c r="A253" s="21"/>
      <c r="B253" s="568"/>
      <c r="C253" s="573"/>
      <c r="D253" s="22"/>
      <c r="E253" s="22"/>
      <c r="F253" s="23"/>
      <c r="G253" s="23"/>
      <c r="H253" s="3"/>
      <c r="I253" s="3"/>
      <c r="J253" s="58"/>
      <c r="K253" s="3"/>
      <c r="L253" s="44"/>
    </row>
    <row r="254" spans="1:12" s="12" customFormat="1">
      <c r="A254" s="21"/>
      <c r="B254" s="569"/>
      <c r="C254" s="572"/>
      <c r="D254" s="22"/>
      <c r="E254" s="22"/>
      <c r="F254" s="31"/>
      <c r="G254" s="31"/>
      <c r="H254" s="3"/>
      <c r="I254" s="3"/>
      <c r="J254" s="58"/>
      <c r="K254" s="3"/>
      <c r="L254" s="44"/>
    </row>
    <row r="255" spans="1:12" s="16" customFormat="1">
      <c r="A255" s="21"/>
      <c r="B255" s="608"/>
      <c r="C255" s="608"/>
      <c r="D255" s="567"/>
      <c r="E255" s="22"/>
      <c r="F255" s="23"/>
      <c r="G255" s="23"/>
      <c r="H255" s="3"/>
      <c r="I255" s="3"/>
      <c r="J255" s="58"/>
      <c r="K255" s="3"/>
      <c r="L255" s="44"/>
    </row>
    <row r="256" spans="1:12" s="16" customFormat="1">
      <c r="A256" s="21"/>
      <c r="B256" s="609"/>
      <c r="C256" s="609"/>
      <c r="D256" s="568"/>
      <c r="E256" s="22"/>
      <c r="F256" s="23"/>
      <c r="G256" s="23"/>
      <c r="H256" s="3"/>
      <c r="I256" s="3"/>
      <c r="J256" s="58"/>
      <c r="K256" s="3"/>
      <c r="L256" s="44"/>
    </row>
    <row r="257" spans="1:12" s="16" customFormat="1">
      <c r="A257" s="21"/>
      <c r="B257" s="609"/>
      <c r="C257" s="609"/>
      <c r="D257" s="569"/>
      <c r="E257" s="22"/>
      <c r="F257" s="23"/>
      <c r="G257" s="23"/>
      <c r="H257" s="3"/>
      <c r="I257" s="3"/>
      <c r="J257" s="58"/>
      <c r="K257" s="3"/>
      <c r="L257" s="44"/>
    </row>
    <row r="258" spans="1:12" s="16" customFormat="1">
      <c r="A258" s="21"/>
      <c r="B258" s="609"/>
      <c r="C258" s="609"/>
      <c r="D258" s="582"/>
      <c r="E258" s="573"/>
      <c r="F258" s="31"/>
      <c r="G258" s="23"/>
      <c r="H258" s="3"/>
      <c r="I258" s="3"/>
      <c r="J258" s="58"/>
      <c r="K258" s="3"/>
      <c r="L258" s="44"/>
    </row>
    <row r="259" spans="1:12" s="16" customFormat="1">
      <c r="A259" s="21"/>
      <c r="B259" s="609"/>
      <c r="C259" s="609"/>
      <c r="D259" s="582"/>
      <c r="E259" s="573"/>
      <c r="F259" s="31"/>
      <c r="G259" s="23"/>
      <c r="H259" s="3"/>
      <c r="I259" s="3"/>
      <c r="J259" s="58"/>
      <c r="K259" s="3"/>
      <c r="L259" s="44"/>
    </row>
    <row r="260" spans="1:12" s="16" customFormat="1">
      <c r="A260" s="21"/>
      <c r="B260" s="609"/>
      <c r="C260" s="609"/>
      <c r="D260" s="582"/>
      <c r="E260" s="573"/>
      <c r="F260" s="31"/>
      <c r="G260" s="23"/>
      <c r="H260" s="3"/>
      <c r="I260" s="3"/>
      <c r="J260" s="58"/>
      <c r="K260" s="3"/>
      <c r="L260" s="44"/>
    </row>
    <row r="261" spans="1:12" s="16" customFormat="1">
      <c r="A261" s="21"/>
      <c r="B261" s="609"/>
      <c r="C261" s="609"/>
      <c r="D261" s="567"/>
      <c r="E261" s="573"/>
      <c r="F261" s="31"/>
      <c r="G261" s="23"/>
      <c r="H261" s="3"/>
      <c r="I261" s="3"/>
      <c r="J261" s="58"/>
      <c r="K261" s="3"/>
      <c r="L261" s="44"/>
    </row>
    <row r="262" spans="1:12" s="16" customFormat="1">
      <c r="A262" s="21"/>
      <c r="B262" s="609"/>
      <c r="C262" s="582"/>
      <c r="D262" s="44"/>
      <c r="E262" s="22"/>
      <c r="F262" s="355"/>
      <c r="G262" s="23"/>
      <c r="H262" s="3"/>
      <c r="I262" s="3"/>
      <c r="J262" s="58"/>
      <c r="K262" s="3"/>
      <c r="L262" s="44"/>
    </row>
    <row r="263" spans="1:12" s="16" customFormat="1">
      <c r="A263" s="21"/>
      <c r="B263" s="609"/>
      <c r="C263" s="582"/>
      <c r="D263" s="567"/>
      <c r="E263" s="44"/>
      <c r="F263" s="35"/>
      <c r="G263" s="23"/>
      <c r="H263" s="3"/>
      <c r="I263" s="3"/>
      <c r="J263" s="58"/>
      <c r="K263" s="3"/>
      <c r="L263" s="44"/>
    </row>
    <row r="264" spans="1:12" s="16" customFormat="1" ht="16.5" customHeight="1">
      <c r="A264" s="21"/>
      <c r="B264" s="609"/>
      <c r="C264" s="582"/>
      <c r="D264" s="568"/>
      <c r="E264" s="44"/>
      <c r="F264" s="35"/>
      <c r="G264" s="23"/>
      <c r="H264" s="3"/>
      <c r="I264" s="3"/>
      <c r="J264" s="58"/>
      <c r="K264" s="3"/>
      <c r="L264" s="44"/>
    </row>
    <row r="265" spans="1:12" s="16" customFormat="1" ht="16.5" customHeight="1">
      <c r="A265" s="21"/>
      <c r="B265" s="609"/>
      <c r="C265" s="582"/>
      <c r="D265" s="568"/>
      <c r="E265" s="44"/>
      <c r="F265" s="35"/>
      <c r="G265" s="23"/>
      <c r="H265" s="3"/>
      <c r="I265" s="3"/>
      <c r="J265" s="58"/>
      <c r="K265" s="3"/>
      <c r="L265" s="44"/>
    </row>
    <row r="266" spans="1:12" s="16" customFormat="1">
      <c r="A266" s="21"/>
      <c r="B266" s="609"/>
      <c r="C266" s="582"/>
      <c r="D266" s="568"/>
      <c r="E266" s="44"/>
      <c r="F266" s="35"/>
      <c r="G266" s="23"/>
      <c r="H266" s="3"/>
      <c r="I266" s="3"/>
      <c r="J266" s="58"/>
      <c r="K266" s="3"/>
      <c r="L266" s="44"/>
    </row>
    <row r="267" spans="1:12" s="16" customFormat="1">
      <c r="A267" s="21"/>
      <c r="B267" s="609"/>
      <c r="C267" s="582"/>
      <c r="D267" s="569"/>
      <c r="E267" s="44"/>
      <c r="F267" s="35"/>
      <c r="G267" s="23"/>
      <c r="H267" s="3"/>
      <c r="I267" s="3"/>
      <c r="J267" s="58"/>
      <c r="K267" s="3"/>
      <c r="L267" s="44"/>
    </row>
    <row r="268" spans="1:12" s="16" customFormat="1">
      <c r="A268" s="21"/>
      <c r="B268" s="609"/>
      <c r="C268" s="582"/>
      <c r="D268" s="567"/>
      <c r="E268" s="44"/>
      <c r="F268" s="35"/>
      <c r="G268" s="23"/>
      <c r="H268" s="3"/>
      <c r="I268" s="3"/>
      <c r="J268" s="58"/>
      <c r="K268" s="3"/>
      <c r="L268" s="44"/>
    </row>
    <row r="269" spans="1:12" s="16" customFormat="1">
      <c r="A269" s="21"/>
      <c r="B269" s="609"/>
      <c r="C269" s="582"/>
      <c r="D269" s="568"/>
      <c r="E269" s="44"/>
      <c r="F269" s="35"/>
      <c r="G269" s="23"/>
      <c r="H269" s="3"/>
      <c r="I269" s="3"/>
      <c r="J269" s="58"/>
      <c r="K269" s="3"/>
      <c r="L269" s="44"/>
    </row>
    <row r="270" spans="1:12" s="16" customFormat="1">
      <c r="A270" s="21"/>
      <c r="B270" s="610"/>
      <c r="C270" s="582"/>
      <c r="D270" s="569"/>
      <c r="E270" s="44"/>
      <c r="F270" s="35"/>
      <c r="G270" s="23"/>
      <c r="H270" s="3"/>
      <c r="I270" s="3"/>
      <c r="J270" s="58"/>
      <c r="K270" s="3"/>
      <c r="L270" s="44"/>
    </row>
    <row r="271" spans="1:12" s="283" customFormat="1">
      <c r="A271" s="335"/>
      <c r="B271" s="578"/>
      <c r="C271" s="578"/>
      <c r="D271" s="379"/>
      <c r="E271" s="578"/>
      <c r="F271" s="380"/>
      <c r="G271" s="381"/>
      <c r="H271" s="122"/>
      <c r="I271" s="122"/>
      <c r="J271" s="58"/>
      <c r="K271" s="122"/>
      <c r="L271" s="123"/>
    </row>
    <row r="272" spans="1:12" s="283" customFormat="1" ht="54.75" customHeight="1">
      <c r="A272" s="335"/>
      <c r="B272" s="579"/>
      <c r="C272" s="579"/>
      <c r="D272" s="379"/>
      <c r="E272" s="579"/>
      <c r="F272" s="382"/>
      <c r="G272" s="381"/>
      <c r="H272" s="122"/>
      <c r="I272" s="122"/>
      <c r="J272" s="58"/>
      <c r="K272" s="122"/>
      <c r="L272" s="123"/>
    </row>
    <row r="273" spans="1:12" s="283" customFormat="1">
      <c r="A273" s="335"/>
      <c r="B273" s="580"/>
      <c r="C273" s="580"/>
      <c r="D273" s="379"/>
      <c r="E273" s="580"/>
      <c r="F273" s="383"/>
      <c r="G273" s="384"/>
      <c r="H273" s="122"/>
      <c r="I273" s="122"/>
      <c r="J273" s="58"/>
      <c r="K273" s="122"/>
      <c r="L273" s="123"/>
    </row>
    <row r="274" spans="1:12" s="284" customFormat="1">
      <c r="A274" s="21"/>
      <c r="B274" s="295"/>
      <c r="C274" s="22"/>
      <c r="D274" s="44"/>
      <c r="E274" s="22"/>
      <c r="F274" s="35"/>
      <c r="G274" s="35"/>
      <c r="H274" s="286"/>
      <c r="I274" s="286"/>
      <c r="J274" s="93"/>
      <c r="K274" s="286"/>
      <c r="L274" s="295"/>
    </row>
    <row r="275" spans="1:12" s="284" customFormat="1">
      <c r="A275" s="21"/>
      <c r="B275" s="295"/>
      <c r="C275" s="22"/>
      <c r="D275" s="44"/>
      <c r="E275" s="22"/>
      <c r="F275" s="23"/>
      <c r="G275" s="23"/>
      <c r="H275" s="286"/>
      <c r="I275" s="286"/>
      <c r="J275" s="93"/>
      <c r="K275" s="286"/>
      <c r="L275" s="295"/>
    </row>
    <row r="276" spans="1:12" s="276" customFormat="1">
      <c r="A276" s="343"/>
      <c r="B276" s="301"/>
      <c r="C276" s="112"/>
      <c r="D276" s="111"/>
      <c r="E276" s="112"/>
      <c r="F276" s="117"/>
      <c r="G276" s="117"/>
      <c r="H276" s="290"/>
      <c r="I276" s="290"/>
      <c r="J276" s="124"/>
      <c r="K276" s="290"/>
      <c r="L276" s="301"/>
    </row>
    <row r="277" spans="1:12" s="276" customFormat="1">
      <c r="A277" s="343"/>
      <c r="B277" s="301"/>
      <c r="C277" s="112"/>
      <c r="D277" s="111"/>
      <c r="E277" s="112"/>
      <c r="F277" s="118"/>
      <c r="G277" s="117"/>
      <c r="H277" s="290"/>
      <c r="I277" s="290"/>
      <c r="J277" s="124"/>
      <c r="K277" s="290"/>
      <c r="L277" s="301"/>
    </row>
    <row r="278" spans="1:12" s="276" customFormat="1">
      <c r="A278" s="343"/>
      <c r="B278" s="301"/>
      <c r="C278" s="112"/>
      <c r="D278" s="111"/>
      <c r="E278" s="112"/>
      <c r="F278" s="117"/>
      <c r="G278" s="117"/>
      <c r="H278" s="290"/>
      <c r="I278" s="290"/>
      <c r="J278" s="124"/>
      <c r="K278" s="290"/>
      <c r="L278" s="301"/>
    </row>
    <row r="279" spans="1:12" s="276" customFormat="1">
      <c r="A279" s="343"/>
      <c r="B279" s="301"/>
      <c r="C279" s="112"/>
      <c r="D279" s="111"/>
      <c r="E279" s="112"/>
      <c r="F279" s="117"/>
      <c r="G279" s="117"/>
      <c r="H279" s="290"/>
      <c r="I279" s="290"/>
      <c r="J279" s="124"/>
      <c r="K279" s="290"/>
      <c r="L279" s="301"/>
    </row>
    <row r="280" spans="1:12" s="276" customFormat="1">
      <c r="A280" s="343"/>
      <c r="B280" s="301"/>
      <c r="C280" s="112"/>
      <c r="D280" s="111"/>
      <c r="E280" s="112"/>
      <c r="F280" s="117"/>
      <c r="G280" s="117"/>
      <c r="H280" s="290"/>
      <c r="I280" s="290"/>
      <c r="J280" s="124"/>
      <c r="K280" s="290"/>
      <c r="L280" s="301"/>
    </row>
    <row r="281" spans="1:12" s="276" customFormat="1">
      <c r="A281" s="343"/>
      <c r="B281" s="301"/>
      <c r="C281" s="112"/>
      <c r="D281" s="111"/>
      <c r="E281" s="112"/>
      <c r="F281" s="14"/>
      <c r="G281" s="14"/>
      <c r="H281" s="290"/>
      <c r="I281" s="290"/>
      <c r="J281" s="124"/>
      <c r="K281" s="290"/>
      <c r="L281" s="301"/>
    </row>
    <row r="282" spans="1:12" s="276" customFormat="1">
      <c r="A282" s="343"/>
      <c r="B282" s="301"/>
      <c r="C282" s="112"/>
      <c r="D282" s="111"/>
      <c r="E282" s="112"/>
      <c r="F282" s="14"/>
      <c r="G282" s="14"/>
      <c r="H282" s="290"/>
      <c r="I282" s="290"/>
      <c r="J282" s="124"/>
      <c r="K282" s="290"/>
      <c r="L282" s="301"/>
    </row>
    <row r="283" spans="1:12" s="276" customFormat="1" ht="26.25" customHeight="1">
      <c r="A283" s="343"/>
      <c r="B283" s="301"/>
      <c r="C283" s="112"/>
      <c r="D283" s="111"/>
      <c r="E283" s="112"/>
      <c r="F283" s="119"/>
      <c r="G283" s="119"/>
      <c r="H283" s="290"/>
      <c r="I283" s="290"/>
      <c r="J283" s="124"/>
      <c r="K283" s="290"/>
      <c r="L283" s="301"/>
    </row>
    <row r="284" spans="1:12" s="276" customFormat="1">
      <c r="A284" s="343"/>
      <c r="B284" s="301"/>
      <c r="C284" s="112"/>
      <c r="D284" s="111"/>
      <c r="E284" s="112"/>
      <c r="F284" s="120"/>
      <c r="G284" s="120"/>
      <c r="H284" s="290"/>
      <c r="I284" s="290"/>
      <c r="J284" s="124"/>
      <c r="K284" s="290"/>
      <c r="L284" s="301"/>
    </row>
    <row r="285" spans="1:12" s="276" customFormat="1">
      <c r="A285" s="343"/>
      <c r="B285" s="301"/>
      <c r="C285" s="112"/>
      <c r="D285" s="111"/>
      <c r="E285" s="112"/>
      <c r="F285" s="120"/>
      <c r="G285" s="120"/>
      <c r="H285" s="290"/>
      <c r="I285" s="290"/>
      <c r="J285" s="124"/>
      <c r="K285" s="290"/>
      <c r="L285" s="301"/>
    </row>
    <row r="286" spans="1:12" s="276" customFormat="1">
      <c r="A286" s="343"/>
      <c r="B286" s="301"/>
      <c r="C286" s="112"/>
      <c r="D286" s="111"/>
      <c r="E286" s="112"/>
      <c r="F286" s="117"/>
      <c r="G286" s="117"/>
      <c r="H286" s="290"/>
      <c r="I286" s="290"/>
      <c r="J286" s="124"/>
      <c r="K286" s="290"/>
      <c r="L286" s="301"/>
    </row>
    <row r="287" spans="1:12" s="276" customFormat="1">
      <c r="A287" s="343"/>
      <c r="B287" s="301"/>
      <c r="C287" s="112"/>
      <c r="D287" s="111"/>
      <c r="E287" s="112"/>
      <c r="F287" s="117"/>
      <c r="G287" s="117"/>
      <c r="H287" s="290"/>
      <c r="I287" s="290"/>
      <c r="J287" s="124"/>
      <c r="K287" s="290"/>
      <c r="L287" s="301"/>
    </row>
    <row r="288" spans="1:12" s="276" customFormat="1">
      <c r="A288" s="343"/>
      <c r="B288" s="301"/>
      <c r="C288" s="112"/>
      <c r="D288" s="111"/>
      <c r="E288" s="112"/>
      <c r="F288" s="118"/>
      <c r="G288" s="117"/>
      <c r="H288" s="290"/>
      <c r="I288" s="290"/>
      <c r="J288" s="124"/>
      <c r="K288" s="290"/>
      <c r="L288" s="301"/>
    </row>
    <row r="289" spans="1:12" s="276" customFormat="1">
      <c r="A289" s="343"/>
      <c r="B289" s="301"/>
      <c r="C289" s="112"/>
      <c r="D289" s="111"/>
      <c r="E289" s="112"/>
      <c r="F289" s="117"/>
      <c r="G289" s="117"/>
      <c r="H289" s="290"/>
      <c r="I289" s="290"/>
      <c r="J289" s="124"/>
      <c r="K289" s="290"/>
      <c r="L289" s="301"/>
    </row>
    <row r="290" spans="1:12" s="276" customFormat="1">
      <c r="A290" s="343"/>
      <c r="B290" s="301"/>
      <c r="C290" s="112"/>
      <c r="D290" s="111"/>
      <c r="E290" s="112"/>
      <c r="F290" s="117"/>
      <c r="G290" s="117"/>
      <c r="H290" s="290"/>
      <c r="I290" s="290"/>
      <c r="J290" s="124"/>
      <c r="K290" s="290"/>
      <c r="L290" s="301"/>
    </row>
    <row r="291" spans="1:12" s="276" customFormat="1">
      <c r="A291" s="343"/>
      <c r="B291" s="301"/>
      <c r="C291" s="112"/>
      <c r="D291" s="111"/>
      <c r="E291" s="112"/>
      <c r="F291" s="117"/>
      <c r="G291" s="117"/>
      <c r="H291" s="290"/>
      <c r="I291" s="290"/>
      <c r="J291" s="124"/>
      <c r="K291" s="290"/>
      <c r="L291" s="301"/>
    </row>
    <row r="292" spans="1:12" s="276" customFormat="1">
      <c r="A292" s="343"/>
      <c r="B292" s="301"/>
      <c r="C292" s="112"/>
      <c r="D292" s="111"/>
      <c r="E292" s="112"/>
      <c r="F292" s="14"/>
      <c r="G292" s="14"/>
      <c r="H292" s="290"/>
      <c r="I292" s="290"/>
      <c r="J292" s="124"/>
      <c r="K292" s="290"/>
      <c r="L292" s="301"/>
    </row>
    <row r="293" spans="1:12" s="276" customFormat="1">
      <c r="A293" s="343"/>
      <c r="B293" s="301"/>
      <c r="C293" s="112"/>
      <c r="D293" s="111"/>
      <c r="E293" s="112"/>
      <c r="F293" s="14"/>
      <c r="G293" s="14"/>
      <c r="H293" s="290"/>
      <c r="I293" s="290"/>
      <c r="J293" s="124"/>
      <c r="K293" s="290"/>
      <c r="L293" s="301"/>
    </row>
    <row r="294" spans="1:12" s="276" customFormat="1" ht="16.5" customHeight="1">
      <c r="A294" s="343"/>
      <c r="B294" s="301"/>
      <c r="C294" s="112"/>
      <c r="D294" s="111"/>
      <c r="E294" s="112"/>
      <c r="F294" s="119"/>
      <c r="G294" s="119"/>
      <c r="H294" s="290"/>
      <c r="I294" s="290"/>
      <c r="J294" s="124"/>
      <c r="K294" s="290"/>
      <c r="L294" s="301"/>
    </row>
    <row r="295" spans="1:12" s="276" customFormat="1">
      <c r="A295" s="343"/>
      <c r="B295" s="301"/>
      <c r="C295" s="112"/>
      <c r="D295" s="111"/>
      <c r="E295" s="112"/>
      <c r="F295" s="120"/>
      <c r="G295" s="120"/>
      <c r="H295" s="290"/>
      <c r="I295" s="290"/>
      <c r="J295" s="124"/>
      <c r="K295" s="290"/>
      <c r="L295" s="301"/>
    </row>
    <row r="296" spans="1:12" s="276" customFormat="1">
      <c r="A296" s="343"/>
      <c r="B296" s="301"/>
      <c r="C296" s="112"/>
      <c r="D296" s="111"/>
      <c r="E296" s="112"/>
      <c r="F296" s="120"/>
      <c r="G296" s="120"/>
      <c r="H296" s="290"/>
      <c r="I296" s="290"/>
      <c r="J296" s="124"/>
      <c r="K296" s="290"/>
      <c r="L296" s="301"/>
    </row>
    <row r="297" spans="1:12" s="276" customFormat="1">
      <c r="A297" s="343"/>
      <c r="B297" s="301"/>
      <c r="C297" s="112"/>
      <c r="D297" s="111"/>
      <c r="E297" s="112"/>
      <c r="F297" s="117"/>
      <c r="G297" s="117"/>
      <c r="H297" s="290"/>
      <c r="I297" s="290"/>
      <c r="J297" s="124"/>
      <c r="K297" s="290"/>
      <c r="L297" s="301"/>
    </row>
    <row r="298" spans="1:12" s="276" customFormat="1">
      <c r="A298" s="343"/>
      <c r="B298" s="301"/>
      <c r="C298" s="112"/>
      <c r="D298" s="111"/>
      <c r="E298" s="112"/>
      <c r="F298" s="117"/>
      <c r="G298" s="117"/>
      <c r="H298" s="290"/>
      <c r="I298" s="290"/>
      <c r="J298" s="124"/>
      <c r="K298" s="290"/>
      <c r="L298" s="301"/>
    </row>
    <row r="299" spans="1:12" s="276" customFormat="1">
      <c r="A299" s="343"/>
      <c r="B299" s="301"/>
      <c r="C299" s="112"/>
      <c r="D299" s="111"/>
      <c r="E299" s="112"/>
      <c r="F299" s="118"/>
      <c r="G299" s="117"/>
      <c r="H299" s="290"/>
      <c r="I299" s="290"/>
      <c r="J299" s="124"/>
      <c r="K299" s="290"/>
      <c r="L299" s="301"/>
    </row>
    <row r="300" spans="1:12" s="276" customFormat="1">
      <c r="A300" s="343"/>
      <c r="B300" s="301"/>
      <c r="C300" s="112"/>
      <c r="D300" s="111"/>
      <c r="E300" s="112"/>
      <c r="F300" s="117"/>
      <c r="G300" s="117"/>
      <c r="H300" s="290"/>
      <c r="I300" s="290"/>
      <c r="J300" s="124"/>
      <c r="K300" s="290"/>
      <c r="L300" s="301"/>
    </row>
    <row r="301" spans="1:12" s="276" customFormat="1">
      <c r="A301" s="343"/>
      <c r="B301" s="301"/>
      <c r="C301" s="112"/>
      <c r="D301" s="111"/>
      <c r="E301" s="112"/>
      <c r="F301" s="117"/>
      <c r="G301" s="117"/>
      <c r="H301" s="290"/>
      <c r="I301" s="290"/>
      <c r="J301" s="124"/>
      <c r="K301" s="290"/>
      <c r="L301" s="301"/>
    </row>
    <row r="302" spans="1:12" s="276" customFormat="1">
      <c r="A302" s="343"/>
      <c r="B302" s="301"/>
      <c r="C302" s="112"/>
      <c r="D302" s="111"/>
      <c r="E302" s="112"/>
      <c r="F302" s="117"/>
      <c r="G302" s="117"/>
      <c r="H302" s="290"/>
      <c r="I302" s="290"/>
      <c r="J302" s="124"/>
      <c r="K302" s="290"/>
      <c r="L302" s="301"/>
    </row>
    <row r="303" spans="1:12" s="276" customFormat="1">
      <c r="A303" s="343"/>
      <c r="B303" s="301"/>
      <c r="C303" s="112"/>
      <c r="D303" s="111"/>
      <c r="E303" s="112"/>
      <c r="F303" s="14"/>
      <c r="G303" s="14"/>
      <c r="H303" s="290"/>
      <c r="I303" s="290"/>
      <c r="J303" s="124"/>
      <c r="K303" s="290"/>
      <c r="L303" s="301"/>
    </row>
    <row r="304" spans="1:12" s="276" customFormat="1">
      <c r="A304" s="343"/>
      <c r="B304" s="301"/>
      <c r="C304" s="112"/>
      <c r="D304" s="111"/>
      <c r="E304" s="112"/>
      <c r="F304" s="14"/>
      <c r="G304" s="14"/>
      <c r="H304" s="290"/>
      <c r="I304" s="290"/>
      <c r="J304" s="124"/>
      <c r="K304" s="290"/>
      <c r="L304" s="301"/>
    </row>
    <row r="305" spans="1:12" s="276" customFormat="1">
      <c r="A305" s="343"/>
      <c r="B305" s="301"/>
      <c r="C305" s="112"/>
      <c r="D305" s="111"/>
      <c r="E305" s="112"/>
      <c r="F305" s="117"/>
      <c r="G305" s="117"/>
      <c r="H305" s="290"/>
      <c r="I305" s="290"/>
      <c r="J305" s="124"/>
      <c r="K305" s="290"/>
      <c r="L305" s="301"/>
    </row>
    <row r="306" spans="1:12" s="276" customFormat="1">
      <c r="A306" s="343"/>
      <c r="B306" s="301"/>
      <c r="C306" s="112"/>
      <c r="D306" s="111"/>
      <c r="E306" s="112"/>
      <c r="F306" s="125"/>
      <c r="G306" s="125"/>
      <c r="H306" s="290"/>
      <c r="I306" s="290"/>
      <c r="J306" s="124"/>
      <c r="K306" s="290"/>
      <c r="L306" s="301"/>
    </row>
    <row r="307" spans="1:12" s="276" customFormat="1">
      <c r="A307" s="343"/>
      <c r="B307" s="301"/>
      <c r="C307" s="112"/>
      <c r="D307" s="111"/>
      <c r="E307" s="112"/>
      <c r="F307" s="119"/>
      <c r="G307" s="119"/>
      <c r="H307" s="290"/>
      <c r="I307" s="290"/>
      <c r="J307" s="124"/>
      <c r="K307" s="290"/>
      <c r="L307" s="301"/>
    </row>
    <row r="308" spans="1:12" s="276" customFormat="1">
      <c r="A308" s="343"/>
      <c r="B308" s="301"/>
      <c r="C308" s="112"/>
      <c r="D308" s="111"/>
      <c r="E308" s="112"/>
      <c r="F308" s="119"/>
      <c r="G308" s="119"/>
      <c r="H308" s="290"/>
      <c r="I308" s="290"/>
      <c r="J308" s="124"/>
      <c r="K308" s="290"/>
      <c r="L308" s="301"/>
    </row>
    <row r="309" spans="1:12" s="276" customFormat="1">
      <c r="A309" s="343"/>
      <c r="B309" s="301"/>
      <c r="C309" s="112"/>
      <c r="D309" s="111"/>
      <c r="E309" s="112"/>
      <c r="F309" s="120"/>
      <c r="G309" s="120"/>
      <c r="H309" s="290"/>
      <c r="I309" s="290"/>
      <c r="J309" s="124"/>
      <c r="K309" s="290"/>
      <c r="L309" s="301"/>
    </row>
    <row r="310" spans="1:12" s="276" customFormat="1">
      <c r="A310" s="343"/>
      <c r="B310" s="301"/>
      <c r="C310" s="112"/>
      <c r="D310" s="111"/>
      <c r="E310" s="112"/>
      <c r="F310" s="120"/>
      <c r="G310" s="120"/>
      <c r="H310" s="290"/>
      <c r="I310" s="290"/>
      <c r="J310" s="124"/>
      <c r="K310" s="290"/>
      <c r="L310" s="301"/>
    </row>
    <row r="311" spans="1:12" s="276" customFormat="1">
      <c r="A311" s="343"/>
      <c r="B311" s="301"/>
      <c r="C311" s="112"/>
      <c r="D311" s="111"/>
      <c r="E311" s="112"/>
      <c r="F311" s="117"/>
      <c r="G311" s="117"/>
      <c r="H311" s="290"/>
      <c r="I311" s="290"/>
      <c r="J311" s="124"/>
      <c r="K311" s="290"/>
      <c r="L311" s="301"/>
    </row>
    <row r="312" spans="1:12" s="276" customFormat="1">
      <c r="A312" s="343"/>
      <c r="B312" s="301"/>
      <c r="C312" s="112"/>
      <c r="D312" s="111"/>
      <c r="E312" s="112"/>
      <c r="F312" s="117"/>
      <c r="G312" s="117"/>
      <c r="H312" s="290"/>
      <c r="I312" s="290"/>
      <c r="J312" s="124"/>
      <c r="K312" s="290"/>
      <c r="L312" s="301"/>
    </row>
    <row r="313" spans="1:12" s="276" customFormat="1">
      <c r="A313" s="343"/>
      <c r="B313" s="301"/>
      <c r="C313" s="112"/>
      <c r="D313" s="111"/>
      <c r="E313" s="112"/>
      <c r="F313" s="118"/>
      <c r="G313" s="117"/>
      <c r="H313" s="290"/>
      <c r="I313" s="290"/>
      <c r="J313" s="124"/>
      <c r="K313" s="290"/>
      <c r="L313" s="301"/>
    </row>
    <row r="314" spans="1:12" s="276" customFormat="1">
      <c r="A314" s="343"/>
      <c r="B314" s="301"/>
      <c r="C314" s="112"/>
      <c r="D314" s="111"/>
      <c r="E314" s="112"/>
      <c r="F314" s="119"/>
      <c r="G314" s="119"/>
      <c r="H314" s="290"/>
      <c r="I314" s="290"/>
      <c r="J314" s="124"/>
      <c r="K314" s="290"/>
      <c r="L314" s="301"/>
    </row>
    <row r="315" spans="1:12" s="276" customFormat="1">
      <c r="A315" s="343"/>
      <c r="B315" s="301"/>
      <c r="C315" s="112"/>
      <c r="D315" s="111"/>
      <c r="E315" s="112"/>
      <c r="F315" s="120"/>
      <c r="G315" s="120"/>
      <c r="H315" s="290"/>
      <c r="I315" s="290"/>
      <c r="J315" s="124"/>
      <c r="K315" s="290"/>
      <c r="L315" s="301"/>
    </row>
    <row r="316" spans="1:12" s="276" customFormat="1">
      <c r="A316" s="343"/>
      <c r="B316" s="301"/>
      <c r="C316" s="112"/>
      <c r="D316" s="111"/>
      <c r="E316" s="112"/>
      <c r="F316" s="120"/>
      <c r="G316" s="120"/>
      <c r="H316" s="290"/>
      <c r="I316" s="290"/>
      <c r="J316" s="124"/>
      <c r="K316" s="290"/>
      <c r="L316" s="301"/>
    </row>
    <row r="317" spans="1:12" s="276" customFormat="1">
      <c r="A317" s="343"/>
      <c r="B317" s="301"/>
      <c r="C317" s="112"/>
      <c r="D317" s="111"/>
      <c r="E317" s="112"/>
      <c r="F317" s="117"/>
      <c r="G317" s="117"/>
      <c r="H317" s="290"/>
      <c r="I317" s="290"/>
      <c r="J317" s="124"/>
      <c r="K317" s="290"/>
      <c r="L317" s="301"/>
    </row>
    <row r="318" spans="1:12" s="276" customFormat="1">
      <c r="A318" s="343"/>
      <c r="B318" s="301"/>
      <c r="C318" s="112"/>
      <c r="D318" s="111"/>
      <c r="E318" s="112"/>
      <c r="F318" s="117"/>
      <c r="G318" s="117"/>
      <c r="H318" s="290"/>
      <c r="I318" s="290"/>
      <c r="J318" s="124"/>
      <c r="K318" s="290"/>
      <c r="L318" s="301"/>
    </row>
    <row r="319" spans="1:12" s="276" customFormat="1">
      <c r="A319" s="343"/>
      <c r="B319" s="301"/>
      <c r="C319" s="112"/>
      <c r="D319" s="111"/>
      <c r="E319" s="112"/>
      <c r="F319" s="118"/>
      <c r="G319" s="117"/>
      <c r="H319" s="290"/>
      <c r="I319" s="290"/>
      <c r="J319" s="124"/>
      <c r="K319" s="290"/>
      <c r="L319" s="301"/>
    </row>
    <row r="320" spans="1:12" s="276" customFormat="1">
      <c r="A320" s="343"/>
      <c r="B320" s="301"/>
      <c r="C320" s="112"/>
      <c r="D320" s="111"/>
      <c r="E320" s="112"/>
      <c r="F320" s="119"/>
      <c r="G320" s="119"/>
      <c r="H320" s="290"/>
      <c r="I320" s="290"/>
      <c r="J320" s="124"/>
      <c r="K320" s="290"/>
      <c r="L320" s="301"/>
    </row>
    <row r="321" spans="1:12" s="276" customFormat="1">
      <c r="A321" s="343"/>
      <c r="B321" s="301"/>
      <c r="C321" s="112"/>
      <c r="D321" s="111"/>
      <c r="E321" s="112"/>
      <c r="F321" s="120"/>
      <c r="G321" s="120"/>
      <c r="H321" s="290"/>
      <c r="I321" s="290"/>
      <c r="J321" s="124"/>
      <c r="K321" s="290"/>
      <c r="L321" s="301"/>
    </row>
    <row r="322" spans="1:12" s="276" customFormat="1">
      <c r="A322" s="343"/>
      <c r="B322" s="301"/>
      <c r="C322" s="112"/>
      <c r="D322" s="111"/>
      <c r="E322" s="112"/>
      <c r="F322" s="120"/>
      <c r="G322" s="120"/>
      <c r="H322" s="290"/>
      <c r="I322" s="290"/>
      <c r="J322" s="124"/>
      <c r="K322" s="290"/>
      <c r="L322" s="301"/>
    </row>
    <row r="323" spans="1:12" s="276" customFormat="1">
      <c r="A323" s="343"/>
      <c r="B323" s="301"/>
      <c r="C323" s="112"/>
      <c r="D323" s="111"/>
      <c r="E323" s="112"/>
      <c r="F323" s="117"/>
      <c r="G323" s="117"/>
      <c r="H323" s="290"/>
      <c r="I323" s="290"/>
      <c r="J323" s="124"/>
      <c r="K323" s="290"/>
      <c r="L323" s="301"/>
    </row>
    <row r="324" spans="1:12" s="276" customFormat="1">
      <c r="A324" s="343"/>
      <c r="B324" s="301"/>
      <c r="C324" s="112"/>
      <c r="D324" s="111"/>
      <c r="E324" s="112"/>
      <c r="F324" s="117"/>
      <c r="G324" s="117"/>
      <c r="H324" s="290"/>
      <c r="I324" s="290"/>
      <c r="J324" s="124"/>
      <c r="K324" s="290"/>
      <c r="L324" s="301"/>
    </row>
    <row r="325" spans="1:12" s="276" customFormat="1">
      <c r="A325" s="343"/>
      <c r="B325" s="301"/>
      <c r="C325" s="112"/>
      <c r="D325" s="111"/>
      <c r="E325" s="112"/>
      <c r="F325" s="118"/>
      <c r="G325" s="117"/>
      <c r="H325" s="290"/>
      <c r="I325" s="290"/>
      <c r="J325" s="124"/>
      <c r="K325" s="290"/>
      <c r="L325" s="301"/>
    </row>
    <row r="326" spans="1:12" s="276" customFormat="1" ht="18.75" customHeight="1">
      <c r="A326" s="343"/>
      <c r="B326" s="301"/>
      <c r="C326" s="112"/>
      <c r="D326" s="111"/>
      <c r="E326" s="112"/>
      <c r="F326" s="117"/>
      <c r="G326" s="117"/>
      <c r="H326" s="290"/>
      <c r="I326" s="290"/>
      <c r="J326" s="124"/>
      <c r="K326" s="290"/>
      <c r="L326" s="301"/>
    </row>
    <row r="327" spans="1:12" s="276" customFormat="1">
      <c r="A327" s="343"/>
      <c r="B327" s="301"/>
      <c r="C327" s="112"/>
      <c r="D327" s="111"/>
      <c r="E327" s="112"/>
      <c r="F327" s="125"/>
      <c r="G327" s="125"/>
      <c r="H327" s="290"/>
      <c r="I327" s="290"/>
      <c r="J327" s="124"/>
      <c r="K327" s="290"/>
      <c r="L327" s="301"/>
    </row>
    <row r="328" spans="1:12" s="276" customFormat="1">
      <c r="A328" s="343"/>
      <c r="B328" s="591"/>
      <c r="C328" s="581"/>
      <c r="D328" s="553"/>
      <c r="E328" s="112"/>
      <c r="F328" s="130"/>
      <c r="G328" s="130"/>
      <c r="H328" s="290"/>
      <c r="I328" s="290"/>
      <c r="J328" s="124"/>
      <c r="K328" s="290"/>
      <c r="L328" s="301"/>
    </row>
    <row r="329" spans="1:12" s="276" customFormat="1">
      <c r="A329" s="343"/>
      <c r="B329" s="592"/>
      <c r="C329" s="581"/>
      <c r="D329" s="562"/>
      <c r="E329" s="112"/>
      <c r="F329" s="130"/>
      <c r="G329" s="130"/>
      <c r="H329" s="290"/>
      <c r="I329" s="290"/>
      <c r="J329" s="124"/>
      <c r="K329" s="290"/>
      <c r="L329" s="301"/>
    </row>
    <row r="330" spans="1:12" s="276" customFormat="1">
      <c r="A330" s="343"/>
      <c r="B330" s="592"/>
      <c r="C330" s="581"/>
      <c r="D330" s="553"/>
      <c r="E330" s="112"/>
      <c r="F330" s="130"/>
      <c r="G330" s="130"/>
      <c r="H330" s="290"/>
      <c r="I330" s="290"/>
      <c r="J330" s="124"/>
      <c r="K330" s="290"/>
      <c r="L330" s="301"/>
    </row>
    <row r="331" spans="1:12" s="276" customFormat="1">
      <c r="A331" s="343"/>
      <c r="B331" s="592"/>
      <c r="C331" s="581"/>
      <c r="D331" s="554"/>
      <c r="E331" s="112"/>
      <c r="F331" s="118"/>
      <c r="G331" s="117"/>
      <c r="H331" s="290"/>
      <c r="I331" s="290"/>
      <c r="J331" s="124"/>
      <c r="K331" s="290"/>
      <c r="L331" s="301"/>
    </row>
    <row r="332" spans="1:12" s="289" customFormat="1">
      <c r="A332" s="344"/>
      <c r="B332" s="592"/>
      <c r="C332" s="581"/>
      <c r="D332" s="554"/>
      <c r="E332" s="131"/>
      <c r="F332" s="132"/>
      <c r="G332" s="132"/>
      <c r="H332" s="345"/>
      <c r="I332" s="345"/>
      <c r="J332" s="137"/>
      <c r="K332" s="345"/>
      <c r="L332" s="346"/>
    </row>
    <row r="333" spans="1:12" s="289" customFormat="1">
      <c r="A333" s="344"/>
      <c r="B333" s="592"/>
      <c r="C333" s="553"/>
      <c r="D333" s="554"/>
      <c r="E333" s="133"/>
      <c r="F333" s="132"/>
      <c r="G333" s="132"/>
      <c r="H333" s="345"/>
      <c r="I333" s="345"/>
      <c r="J333" s="137"/>
      <c r="K333" s="345"/>
      <c r="L333" s="346"/>
    </row>
    <row r="334" spans="1:12" s="276" customFormat="1">
      <c r="A334" s="343"/>
      <c r="B334" s="591"/>
      <c r="C334" s="553"/>
      <c r="D334" s="111"/>
      <c r="E334" s="112"/>
      <c r="F334" s="117"/>
      <c r="G334" s="117"/>
      <c r="H334" s="290"/>
      <c r="I334" s="290"/>
      <c r="J334" s="124"/>
      <c r="K334" s="290"/>
      <c r="L334" s="301"/>
    </row>
    <row r="335" spans="1:12" s="276" customFormat="1">
      <c r="A335" s="343"/>
      <c r="B335" s="592"/>
      <c r="C335" s="554"/>
      <c r="D335" s="553"/>
      <c r="E335" s="112"/>
      <c r="F335" s="117"/>
      <c r="G335" s="117"/>
      <c r="H335" s="290"/>
      <c r="I335" s="290"/>
      <c r="J335" s="124"/>
      <c r="K335" s="290"/>
      <c r="L335" s="301"/>
    </row>
    <row r="336" spans="1:12" s="276" customFormat="1">
      <c r="A336" s="343"/>
      <c r="B336" s="593"/>
      <c r="C336" s="562"/>
      <c r="D336" s="562"/>
      <c r="E336" s="112"/>
      <c r="F336" s="117"/>
      <c r="G336" s="117"/>
      <c r="H336" s="290"/>
      <c r="I336" s="290"/>
      <c r="J336" s="124"/>
      <c r="K336" s="290"/>
      <c r="L336" s="301"/>
    </row>
    <row r="337" spans="1:12" s="276" customFormat="1">
      <c r="A337" s="343"/>
      <c r="B337" s="587"/>
      <c r="C337" s="584"/>
      <c r="D337" s="553"/>
      <c r="E337" s="112"/>
      <c r="F337" s="117"/>
      <c r="G337" s="117"/>
      <c r="H337" s="290"/>
      <c r="I337" s="290"/>
      <c r="J337" s="124"/>
      <c r="K337" s="290"/>
      <c r="L337" s="301"/>
    </row>
    <row r="338" spans="1:12" s="276" customFormat="1">
      <c r="A338" s="343"/>
      <c r="B338" s="587"/>
      <c r="C338" s="585"/>
      <c r="D338" s="554"/>
      <c r="E338" s="112"/>
      <c r="F338" s="117"/>
      <c r="G338" s="117"/>
      <c r="H338" s="290"/>
      <c r="I338" s="290"/>
      <c r="J338" s="124"/>
      <c r="K338" s="290"/>
      <c r="L338" s="301"/>
    </row>
    <row r="339" spans="1:12" s="276" customFormat="1">
      <c r="A339" s="343"/>
      <c r="B339" s="587"/>
      <c r="C339" s="585"/>
      <c r="D339" s="554"/>
      <c r="E339" s="112"/>
      <c r="F339" s="117"/>
      <c r="G339" s="117"/>
      <c r="H339" s="290"/>
      <c r="I339" s="290"/>
      <c r="J339" s="124"/>
      <c r="K339" s="290"/>
      <c r="L339" s="301"/>
    </row>
    <row r="340" spans="1:12" s="276" customFormat="1">
      <c r="A340" s="343"/>
      <c r="B340" s="587"/>
      <c r="C340" s="585"/>
      <c r="D340" s="554"/>
      <c r="E340" s="112"/>
      <c r="F340" s="117"/>
      <c r="G340" s="117"/>
      <c r="H340" s="290"/>
      <c r="I340" s="290"/>
      <c r="J340" s="124"/>
      <c r="K340" s="290"/>
      <c r="L340" s="301"/>
    </row>
    <row r="341" spans="1:12" s="276" customFormat="1">
      <c r="A341" s="343"/>
      <c r="B341" s="587"/>
      <c r="C341" s="585"/>
      <c r="D341" s="554"/>
      <c r="E341" s="112"/>
      <c r="F341" s="118"/>
      <c r="G341" s="117"/>
      <c r="H341" s="290"/>
      <c r="I341" s="290"/>
      <c r="J341" s="124"/>
      <c r="K341" s="290"/>
      <c r="L341" s="301"/>
    </row>
    <row r="342" spans="1:12" s="276" customFormat="1">
      <c r="A342" s="343"/>
      <c r="B342" s="587"/>
      <c r="C342" s="585"/>
      <c r="D342" s="562"/>
      <c r="E342" s="112"/>
      <c r="F342" s="118"/>
      <c r="G342" s="117"/>
      <c r="H342" s="290"/>
      <c r="I342" s="290"/>
      <c r="J342" s="124"/>
      <c r="K342" s="290"/>
      <c r="L342" s="301"/>
    </row>
    <row r="343" spans="1:12" s="276" customFormat="1">
      <c r="A343" s="343"/>
      <c r="B343" s="587"/>
      <c r="C343" s="585"/>
      <c r="D343" s="581"/>
      <c r="E343" s="559"/>
      <c r="F343" s="118"/>
      <c r="G343" s="117"/>
      <c r="H343" s="290"/>
      <c r="I343" s="290"/>
      <c r="J343" s="124"/>
      <c r="K343" s="290"/>
      <c r="L343" s="301"/>
    </row>
    <row r="344" spans="1:12" s="276" customFormat="1">
      <c r="A344" s="343"/>
      <c r="B344" s="587"/>
      <c r="C344" s="585"/>
      <c r="D344" s="581"/>
      <c r="E344" s="560"/>
      <c r="F344" s="118"/>
      <c r="G344" s="117"/>
      <c r="H344" s="290"/>
      <c r="I344" s="290"/>
      <c r="J344" s="124"/>
      <c r="K344" s="290"/>
      <c r="L344" s="301"/>
    </row>
    <row r="345" spans="1:12" s="276" customFormat="1">
      <c r="A345" s="343"/>
      <c r="B345" s="587"/>
      <c r="C345" s="585"/>
      <c r="D345" s="581"/>
      <c r="E345" s="560"/>
      <c r="F345" s="134"/>
      <c r="G345" s="117"/>
      <c r="H345" s="290"/>
      <c r="I345" s="290"/>
      <c r="J345" s="124"/>
      <c r="K345" s="290"/>
      <c r="L345" s="301"/>
    </row>
    <row r="346" spans="1:12" s="276" customFormat="1">
      <c r="A346" s="343"/>
      <c r="B346" s="587"/>
      <c r="C346" s="585"/>
      <c r="D346" s="581"/>
      <c r="E346" s="560"/>
      <c r="F346" s="134"/>
      <c r="G346" s="117"/>
      <c r="H346" s="290"/>
      <c r="I346" s="290"/>
      <c r="J346" s="124"/>
      <c r="K346" s="290"/>
      <c r="L346" s="301"/>
    </row>
    <row r="347" spans="1:12" s="276" customFormat="1">
      <c r="A347" s="343"/>
      <c r="B347" s="587"/>
      <c r="C347" s="585"/>
      <c r="D347" s="581"/>
      <c r="E347" s="560"/>
      <c r="F347" s="134"/>
      <c r="G347" s="117"/>
      <c r="H347" s="290"/>
      <c r="I347" s="290"/>
      <c r="J347" s="124"/>
      <c r="K347" s="290"/>
      <c r="L347" s="301"/>
    </row>
    <row r="348" spans="1:12" s="276" customFormat="1">
      <c r="A348" s="343"/>
      <c r="B348" s="587"/>
      <c r="C348" s="585"/>
      <c r="D348" s="581"/>
      <c r="E348" s="560"/>
      <c r="F348" s="134"/>
      <c r="G348" s="117"/>
      <c r="H348" s="290"/>
      <c r="I348" s="290"/>
      <c r="J348" s="124"/>
      <c r="K348" s="290"/>
      <c r="L348" s="301"/>
    </row>
    <row r="349" spans="1:12" s="276" customFormat="1">
      <c r="A349" s="343"/>
      <c r="B349" s="587"/>
      <c r="C349" s="586"/>
      <c r="D349" s="581"/>
      <c r="E349" s="561"/>
      <c r="F349" s="118"/>
      <c r="G349" s="117"/>
      <c r="H349" s="290"/>
      <c r="I349" s="290"/>
      <c r="J349" s="124"/>
      <c r="K349" s="290"/>
      <c r="L349" s="301"/>
    </row>
    <row r="350" spans="1:12" s="276" customFormat="1" ht="16.5" customHeight="1">
      <c r="A350" s="343"/>
      <c r="B350" s="584"/>
      <c r="C350" s="584"/>
      <c r="D350" s="112"/>
      <c r="E350" s="111"/>
      <c r="F350" s="120"/>
      <c r="G350" s="120"/>
      <c r="H350" s="290"/>
      <c r="I350" s="290"/>
      <c r="J350" s="124"/>
      <c r="K350" s="290"/>
      <c r="L350" s="301"/>
    </row>
    <row r="351" spans="1:12" s="276" customFormat="1">
      <c r="A351" s="343"/>
      <c r="B351" s="585"/>
      <c r="C351" s="585"/>
      <c r="D351" s="112"/>
      <c r="E351" s="117"/>
      <c r="F351" s="120"/>
      <c r="G351" s="120"/>
      <c r="H351" s="290"/>
      <c r="I351" s="290"/>
      <c r="J351" s="124"/>
      <c r="K351" s="290"/>
      <c r="L351" s="301"/>
    </row>
    <row r="352" spans="1:12" s="276" customFormat="1">
      <c r="A352" s="343"/>
      <c r="B352" s="585"/>
      <c r="C352" s="585"/>
      <c r="D352" s="112"/>
      <c r="E352" s="117"/>
      <c r="F352" s="117"/>
      <c r="G352" s="118"/>
      <c r="H352" s="290"/>
      <c r="I352" s="290"/>
      <c r="J352" s="124"/>
      <c r="K352" s="290"/>
      <c r="L352" s="301"/>
    </row>
    <row r="353" spans="1:12" s="276" customFormat="1">
      <c r="A353" s="343"/>
      <c r="B353" s="585"/>
      <c r="C353" s="585"/>
      <c r="D353" s="112"/>
      <c r="E353" s="117"/>
      <c r="F353" s="120"/>
      <c r="G353" s="120"/>
      <c r="H353" s="290"/>
      <c r="I353" s="290"/>
      <c r="J353" s="124"/>
      <c r="K353" s="290"/>
      <c r="L353" s="301"/>
    </row>
    <row r="354" spans="1:12" s="276" customFormat="1" ht="16.5" customHeight="1">
      <c r="A354" s="343"/>
      <c r="B354" s="585"/>
      <c r="C354" s="585"/>
      <c r="D354" s="560"/>
      <c r="E354" s="117"/>
      <c r="F354" s="120"/>
      <c r="G354" s="120"/>
      <c r="H354" s="290"/>
      <c r="I354" s="290"/>
      <c r="J354" s="124"/>
      <c r="K354" s="290"/>
      <c r="L354" s="301"/>
    </row>
    <row r="355" spans="1:12" s="276" customFormat="1">
      <c r="A355" s="343"/>
      <c r="B355" s="585"/>
      <c r="C355" s="585"/>
      <c r="D355" s="560"/>
      <c r="E355" s="117"/>
      <c r="F355" s="120"/>
      <c r="G355" s="120"/>
      <c r="H355" s="290"/>
      <c r="I355" s="290"/>
      <c r="J355" s="124"/>
      <c r="K355" s="290"/>
      <c r="L355" s="301"/>
    </row>
    <row r="356" spans="1:12" s="276" customFormat="1">
      <c r="A356" s="343"/>
      <c r="B356" s="585"/>
      <c r="C356" s="585"/>
      <c r="D356" s="560"/>
      <c r="E356" s="117"/>
      <c r="F356" s="120"/>
      <c r="G356" s="120"/>
      <c r="H356" s="290"/>
      <c r="I356" s="290"/>
      <c r="J356" s="124"/>
      <c r="K356" s="290"/>
      <c r="L356" s="301"/>
    </row>
    <row r="357" spans="1:12" s="276" customFormat="1">
      <c r="A357" s="343"/>
      <c r="B357" s="585"/>
      <c r="C357" s="585"/>
      <c r="D357" s="560"/>
      <c r="E357" s="117"/>
      <c r="F357" s="120"/>
      <c r="G357" s="120"/>
      <c r="H357" s="290"/>
      <c r="I357" s="290"/>
      <c r="J357" s="124"/>
      <c r="K357" s="290"/>
      <c r="L357" s="301"/>
    </row>
    <row r="358" spans="1:12" s="276" customFormat="1">
      <c r="A358" s="343"/>
      <c r="B358" s="585"/>
      <c r="C358" s="585"/>
      <c r="D358" s="560"/>
      <c r="E358" s="117"/>
      <c r="F358" s="120"/>
      <c r="G358" s="120"/>
      <c r="H358" s="290"/>
      <c r="I358" s="290"/>
      <c r="J358" s="124"/>
      <c r="K358" s="290"/>
      <c r="L358" s="301"/>
    </row>
    <row r="359" spans="1:12" s="276" customFormat="1">
      <c r="A359" s="343"/>
      <c r="B359" s="585"/>
      <c r="C359" s="585"/>
      <c r="D359" s="560"/>
      <c r="E359" s="117"/>
      <c r="F359" s="135"/>
      <c r="G359" s="135"/>
      <c r="H359" s="290"/>
      <c r="I359" s="290"/>
      <c r="J359" s="124"/>
      <c r="K359" s="290"/>
      <c r="L359" s="301"/>
    </row>
    <row r="360" spans="1:12" s="276" customFormat="1">
      <c r="A360" s="343"/>
      <c r="B360" s="585"/>
      <c r="C360" s="585"/>
      <c r="D360" s="560"/>
      <c r="E360" s="117"/>
      <c r="F360" s="120"/>
      <c r="G360" s="120"/>
      <c r="H360" s="290"/>
      <c r="I360" s="290"/>
      <c r="J360" s="124"/>
      <c r="K360" s="290"/>
      <c r="L360" s="301"/>
    </row>
    <row r="361" spans="1:12" s="276" customFormat="1">
      <c r="A361" s="343"/>
      <c r="B361" s="585"/>
      <c r="C361" s="585"/>
      <c r="D361" s="560"/>
      <c r="E361" s="117"/>
      <c r="F361" s="120"/>
      <c r="G361" s="120"/>
      <c r="H361" s="290"/>
      <c r="I361" s="290"/>
      <c r="J361" s="124"/>
      <c r="K361" s="290"/>
      <c r="L361" s="301"/>
    </row>
    <row r="362" spans="1:12" s="276" customFormat="1">
      <c r="A362" s="343"/>
      <c r="B362" s="585"/>
      <c r="C362" s="585"/>
      <c r="D362" s="560"/>
      <c r="E362" s="117"/>
      <c r="F362" s="120"/>
      <c r="G362" s="120"/>
      <c r="H362" s="290"/>
      <c r="I362" s="290"/>
      <c r="J362" s="124"/>
      <c r="K362" s="290"/>
      <c r="L362" s="301"/>
    </row>
    <row r="363" spans="1:12" s="276" customFormat="1">
      <c r="A363" s="343"/>
      <c r="B363" s="585"/>
      <c r="C363" s="585"/>
      <c r="D363" s="560"/>
      <c r="E363" s="117"/>
      <c r="F363" s="120"/>
      <c r="G363" s="120"/>
      <c r="H363" s="290"/>
      <c r="I363" s="290"/>
      <c r="J363" s="124"/>
      <c r="K363" s="290"/>
      <c r="L363" s="301"/>
    </row>
    <row r="364" spans="1:12" s="276" customFormat="1">
      <c r="A364" s="343"/>
      <c r="B364" s="585"/>
      <c r="C364" s="585"/>
      <c r="D364" s="560"/>
      <c r="E364" s="559"/>
      <c r="F364" s="120"/>
      <c r="G364" s="120"/>
      <c r="H364" s="290"/>
      <c r="I364" s="290"/>
      <c r="J364" s="124"/>
      <c r="K364" s="290"/>
      <c r="L364" s="301"/>
    </row>
    <row r="365" spans="1:12" s="276" customFormat="1">
      <c r="A365" s="343"/>
      <c r="B365" s="585"/>
      <c r="C365" s="585"/>
      <c r="D365" s="560"/>
      <c r="E365" s="560"/>
      <c r="F365" s="120"/>
      <c r="G365" s="120"/>
      <c r="H365" s="290"/>
      <c r="I365" s="290"/>
      <c r="J365" s="124"/>
      <c r="K365" s="290"/>
      <c r="L365" s="301"/>
    </row>
    <row r="366" spans="1:12" s="276" customFormat="1">
      <c r="A366" s="343"/>
      <c r="B366" s="585"/>
      <c r="C366" s="585"/>
      <c r="D366" s="560"/>
      <c r="E366" s="560"/>
      <c r="F366" s="120"/>
      <c r="G366" s="120"/>
      <c r="H366" s="290"/>
      <c r="I366" s="290"/>
      <c r="J366" s="124"/>
      <c r="K366" s="290"/>
      <c r="L366" s="301"/>
    </row>
    <row r="367" spans="1:12" s="276" customFormat="1">
      <c r="A367" s="343"/>
      <c r="B367" s="585"/>
      <c r="C367" s="585"/>
      <c r="D367" s="560"/>
      <c r="E367" s="560"/>
      <c r="F367" s="120"/>
      <c r="G367" s="120"/>
      <c r="H367" s="290"/>
      <c r="I367" s="290"/>
      <c r="J367" s="124"/>
      <c r="K367" s="290"/>
      <c r="L367" s="301"/>
    </row>
    <row r="368" spans="1:12" s="276" customFormat="1">
      <c r="A368" s="343"/>
      <c r="B368" s="585"/>
      <c r="C368" s="585"/>
      <c r="D368" s="560"/>
      <c r="E368" s="561"/>
      <c r="F368" s="120"/>
      <c r="G368" s="120"/>
      <c r="H368" s="290"/>
      <c r="I368" s="290"/>
      <c r="J368" s="124"/>
      <c r="K368" s="290"/>
      <c r="L368" s="301"/>
    </row>
    <row r="369" spans="1:12" s="276" customFormat="1">
      <c r="A369" s="343"/>
      <c r="B369" s="585"/>
      <c r="C369" s="585"/>
      <c r="D369" s="560"/>
      <c r="E369" s="117"/>
      <c r="F369" s="120"/>
      <c r="G369" s="120"/>
      <c r="H369" s="290"/>
      <c r="I369" s="290"/>
      <c r="J369" s="124"/>
      <c r="K369" s="290"/>
      <c r="L369" s="301"/>
    </row>
    <row r="370" spans="1:12">
      <c r="A370" s="343"/>
      <c r="B370" s="585"/>
      <c r="C370" s="585"/>
      <c r="D370" s="563"/>
      <c r="E370" s="111"/>
      <c r="F370" s="120"/>
      <c r="G370" s="120"/>
      <c r="H370" s="290"/>
      <c r="I370" s="290"/>
      <c r="J370" s="124"/>
      <c r="K370" s="290"/>
      <c r="L370" s="301"/>
    </row>
    <row r="371" spans="1:12">
      <c r="A371" s="343"/>
      <c r="B371" s="585"/>
      <c r="C371" s="585"/>
      <c r="D371" s="563"/>
      <c r="E371" s="117"/>
      <c r="F371" s="120"/>
      <c r="G371" s="120"/>
      <c r="H371" s="290"/>
      <c r="I371" s="290"/>
      <c r="J371" s="124"/>
      <c r="K371" s="290"/>
      <c r="L371" s="301"/>
    </row>
    <row r="372" spans="1:12">
      <c r="A372" s="343"/>
      <c r="B372" s="585"/>
      <c r="C372" s="585"/>
      <c r="D372" s="563"/>
      <c r="E372" s="117"/>
      <c r="F372" s="120"/>
      <c r="G372" s="120"/>
      <c r="H372" s="290"/>
      <c r="I372" s="290"/>
      <c r="J372" s="124"/>
      <c r="K372" s="290"/>
      <c r="L372" s="301"/>
    </row>
    <row r="373" spans="1:12">
      <c r="A373" s="343"/>
      <c r="B373" s="585"/>
      <c r="C373" s="585"/>
      <c r="D373" s="563"/>
      <c r="E373" s="117"/>
      <c r="F373" s="120"/>
      <c r="G373" s="120"/>
      <c r="H373" s="290"/>
      <c r="I373" s="290"/>
      <c r="J373" s="124"/>
      <c r="K373" s="290"/>
      <c r="L373" s="301"/>
    </row>
    <row r="374" spans="1:12">
      <c r="A374" s="343"/>
      <c r="B374" s="585"/>
      <c r="C374" s="585"/>
      <c r="D374" s="563"/>
      <c r="E374" s="117"/>
      <c r="F374" s="120"/>
      <c r="G374" s="120"/>
      <c r="H374" s="290"/>
      <c r="I374" s="290"/>
      <c r="J374" s="124"/>
      <c r="K374" s="290"/>
      <c r="L374" s="301"/>
    </row>
    <row r="375" spans="1:12">
      <c r="A375" s="343"/>
      <c r="B375" s="585"/>
      <c r="C375" s="585"/>
      <c r="D375" s="559"/>
      <c r="E375" s="117"/>
      <c r="F375" s="120"/>
      <c r="G375" s="120"/>
      <c r="H375" s="290"/>
      <c r="I375" s="290"/>
      <c r="J375" s="124"/>
      <c r="K375" s="290"/>
      <c r="L375" s="301"/>
    </row>
    <row r="376" spans="1:12">
      <c r="A376" s="343"/>
      <c r="B376" s="585"/>
      <c r="C376" s="585"/>
      <c r="D376" s="560"/>
      <c r="E376" s="117"/>
      <c r="F376" s="120"/>
      <c r="G376" s="120"/>
      <c r="H376" s="290"/>
      <c r="I376" s="290"/>
      <c r="J376" s="124"/>
      <c r="K376" s="290"/>
      <c r="L376" s="301"/>
    </row>
    <row r="377" spans="1:12" outlineLevel="1">
      <c r="A377" s="343"/>
      <c r="B377" s="585"/>
      <c r="C377" s="585"/>
      <c r="D377" s="560"/>
      <c r="E377" s="117"/>
      <c r="F377" s="120"/>
      <c r="G377" s="120"/>
      <c r="H377" s="290"/>
      <c r="I377" s="290"/>
      <c r="J377" s="124"/>
      <c r="K377" s="290"/>
      <c r="L377" s="348"/>
    </row>
    <row r="378" spans="1:12">
      <c r="A378" s="343"/>
      <c r="B378" s="585"/>
      <c r="C378" s="585"/>
      <c r="D378" s="560"/>
      <c r="E378" s="117"/>
      <c r="F378" s="120"/>
      <c r="G378" s="120"/>
      <c r="H378" s="290"/>
      <c r="I378" s="290"/>
      <c r="J378" s="124"/>
      <c r="K378" s="290"/>
      <c r="L378" s="301"/>
    </row>
    <row r="379" spans="1:12">
      <c r="A379" s="343"/>
      <c r="B379" s="585"/>
      <c r="C379" s="585"/>
      <c r="D379" s="560"/>
      <c r="E379" s="140"/>
      <c r="F379" s="141"/>
      <c r="G379" s="141"/>
      <c r="H379" s="347"/>
      <c r="I379" s="347"/>
      <c r="J379" s="139"/>
      <c r="K379" s="290"/>
      <c r="L379" s="301"/>
    </row>
    <row r="380" spans="1:12">
      <c r="A380" s="343"/>
      <c r="B380" s="585"/>
      <c r="C380" s="585"/>
      <c r="D380" s="560"/>
      <c r="E380" s="111"/>
      <c r="F380" s="120"/>
      <c r="G380" s="120"/>
      <c r="H380" s="290"/>
      <c r="I380" s="290"/>
      <c r="J380" s="124"/>
      <c r="K380" s="290"/>
      <c r="L380" s="301"/>
    </row>
    <row r="381" spans="1:12">
      <c r="A381" s="343"/>
      <c r="B381" s="585"/>
      <c r="C381" s="585"/>
      <c r="D381" s="560"/>
      <c r="E381" s="117"/>
      <c r="F381" s="120"/>
      <c r="G381" s="120"/>
      <c r="H381" s="290"/>
      <c r="I381" s="290"/>
      <c r="J381" s="124"/>
      <c r="K381" s="290"/>
      <c r="L381" s="301"/>
    </row>
    <row r="382" spans="1:12">
      <c r="A382" s="343"/>
      <c r="B382" s="585"/>
      <c r="C382" s="585"/>
      <c r="D382" s="560"/>
      <c r="E382" s="111"/>
      <c r="F382" s="120"/>
      <c r="G382" s="120"/>
      <c r="H382" s="290"/>
      <c r="I382" s="290"/>
      <c r="J382" s="124"/>
      <c r="K382" s="290"/>
      <c r="L382" s="301"/>
    </row>
    <row r="383" spans="1:12">
      <c r="A383" s="343"/>
      <c r="B383" s="585"/>
      <c r="C383" s="585"/>
      <c r="D383" s="560"/>
      <c r="E383" s="117"/>
      <c r="F383" s="120"/>
      <c r="G383" s="120"/>
      <c r="H383" s="290"/>
      <c r="I383" s="290"/>
      <c r="J383" s="124"/>
      <c r="K383" s="290"/>
      <c r="L383" s="301"/>
    </row>
    <row r="384" spans="1:12">
      <c r="A384" s="343"/>
      <c r="B384" s="585"/>
      <c r="C384" s="585"/>
      <c r="D384" s="560"/>
      <c r="E384" s="117"/>
      <c r="F384" s="120"/>
      <c r="G384" s="120"/>
      <c r="H384" s="290"/>
      <c r="I384" s="290"/>
      <c r="J384" s="124"/>
      <c r="K384" s="290"/>
      <c r="L384" s="301"/>
    </row>
    <row r="385" spans="1:12">
      <c r="A385" s="343"/>
      <c r="B385" s="585"/>
      <c r="C385" s="585"/>
      <c r="D385" s="560"/>
      <c r="E385" s="117"/>
      <c r="F385" s="120"/>
      <c r="G385" s="120"/>
      <c r="H385" s="290"/>
      <c r="I385" s="290"/>
      <c r="J385" s="124"/>
      <c r="K385" s="290"/>
      <c r="L385" s="301"/>
    </row>
    <row r="386" spans="1:12">
      <c r="A386" s="343"/>
      <c r="B386" s="585"/>
      <c r="C386" s="585"/>
      <c r="D386" s="560"/>
      <c r="E386" s="132"/>
      <c r="F386" s="142"/>
      <c r="G386" s="142"/>
      <c r="H386" s="290"/>
      <c r="I386" s="290"/>
      <c r="J386" s="290"/>
      <c r="K386" s="290"/>
      <c r="L386" s="301"/>
    </row>
    <row r="387" spans="1:12">
      <c r="A387" s="343"/>
      <c r="B387" s="585"/>
      <c r="C387" s="585"/>
      <c r="D387" s="560"/>
      <c r="E387" s="132"/>
      <c r="F387" s="142"/>
      <c r="G387" s="142"/>
      <c r="H387" s="290"/>
      <c r="I387" s="290"/>
      <c r="J387" s="290"/>
      <c r="K387" s="290"/>
      <c r="L387" s="301"/>
    </row>
    <row r="388" spans="1:12">
      <c r="A388" s="343"/>
      <c r="B388" s="585"/>
      <c r="C388" s="585"/>
      <c r="D388" s="563"/>
      <c r="E388" s="117"/>
      <c r="F388" s="120"/>
      <c r="G388" s="120"/>
      <c r="H388" s="290"/>
      <c r="I388" s="290"/>
      <c r="J388" s="124"/>
      <c r="K388" s="290"/>
      <c r="L388" s="301"/>
    </row>
    <row r="389" spans="1:12" ht="16.5" customHeight="1">
      <c r="A389" s="343"/>
      <c r="B389" s="585"/>
      <c r="C389" s="585"/>
      <c r="D389" s="563"/>
      <c r="E389" s="117"/>
      <c r="F389" s="120"/>
      <c r="G389" s="120"/>
      <c r="H389" s="290"/>
      <c r="I389" s="290"/>
      <c r="J389" s="124"/>
      <c r="K389" s="290"/>
      <c r="L389" s="301"/>
    </row>
    <row r="390" spans="1:12" ht="16.5" customHeight="1">
      <c r="A390" s="343"/>
      <c r="B390" s="585"/>
      <c r="C390" s="585"/>
      <c r="D390" s="563"/>
      <c r="E390" s="117"/>
      <c r="F390" s="120"/>
      <c r="G390" s="120"/>
      <c r="H390" s="290"/>
      <c r="I390" s="290"/>
      <c r="J390" s="124"/>
      <c r="K390" s="290"/>
      <c r="L390" s="301"/>
    </row>
    <row r="391" spans="1:12">
      <c r="A391" s="343"/>
      <c r="B391" s="585"/>
      <c r="C391" s="585"/>
      <c r="D391" s="563"/>
      <c r="E391" s="117"/>
      <c r="F391" s="120"/>
      <c r="G391" s="120"/>
      <c r="H391" s="290"/>
      <c r="I391" s="290"/>
      <c r="J391" s="124"/>
      <c r="K391" s="290"/>
      <c r="L391" s="301"/>
    </row>
    <row r="392" spans="1:12">
      <c r="A392" s="343"/>
      <c r="B392" s="585"/>
      <c r="C392" s="585"/>
      <c r="D392" s="563"/>
      <c r="E392" s="117"/>
      <c r="F392" s="120"/>
      <c r="G392" s="120"/>
      <c r="H392" s="290"/>
      <c r="I392" s="290"/>
      <c r="J392" s="124"/>
      <c r="K392" s="290"/>
      <c r="L392" s="301"/>
    </row>
    <row r="393" spans="1:12">
      <c r="A393" s="343"/>
      <c r="B393" s="585"/>
      <c r="C393" s="585"/>
      <c r="D393" s="581"/>
      <c r="E393" s="111"/>
      <c r="F393" s="120"/>
      <c r="G393" s="120"/>
      <c r="H393" s="290"/>
      <c r="I393" s="290"/>
      <c r="J393" s="124"/>
      <c r="K393" s="290"/>
      <c r="L393" s="301"/>
    </row>
    <row r="394" spans="1:12">
      <c r="A394" s="343"/>
      <c r="B394" s="585"/>
      <c r="C394" s="585"/>
      <c r="D394" s="581"/>
      <c r="E394" s="119"/>
      <c r="F394" s="120"/>
      <c r="G394" s="120"/>
      <c r="H394" s="290"/>
      <c r="I394" s="290"/>
      <c r="J394" s="124"/>
      <c r="K394" s="290"/>
      <c r="L394" s="301"/>
    </row>
    <row r="395" spans="1:12">
      <c r="A395" s="343"/>
      <c r="B395" s="585"/>
      <c r="C395" s="585"/>
      <c r="D395" s="581"/>
      <c r="E395" s="119"/>
      <c r="F395" s="120"/>
      <c r="G395" s="120"/>
      <c r="H395" s="290"/>
      <c r="I395" s="290"/>
      <c r="J395" s="124"/>
      <c r="K395" s="290"/>
      <c r="L395" s="301"/>
    </row>
    <row r="396" spans="1:12">
      <c r="A396" s="343"/>
      <c r="B396" s="585"/>
      <c r="C396" s="585"/>
      <c r="D396" s="581"/>
      <c r="E396" s="119"/>
      <c r="F396" s="120"/>
      <c r="G396" s="120"/>
      <c r="H396" s="290"/>
      <c r="I396" s="290"/>
      <c r="J396" s="124"/>
      <c r="K396" s="290"/>
      <c r="L396" s="301"/>
    </row>
    <row r="397" spans="1:12">
      <c r="A397" s="343"/>
      <c r="B397" s="585"/>
      <c r="C397" s="585"/>
      <c r="D397" s="581"/>
      <c r="E397" s="119"/>
      <c r="F397" s="120"/>
      <c r="G397" s="120"/>
      <c r="H397" s="290"/>
      <c r="I397" s="290"/>
      <c r="J397" s="124"/>
      <c r="K397" s="290"/>
      <c r="L397" s="301"/>
    </row>
    <row r="398" spans="1:12">
      <c r="A398" s="343"/>
      <c r="B398" s="585"/>
      <c r="C398" s="585"/>
      <c r="D398" s="559"/>
      <c r="E398" s="111"/>
      <c r="F398" s="134"/>
      <c r="G398" s="134"/>
      <c r="H398" s="290"/>
      <c r="I398" s="290"/>
      <c r="J398" s="124"/>
      <c r="K398" s="290"/>
      <c r="L398" s="301"/>
    </row>
    <row r="399" spans="1:12" ht="16.5" customHeight="1">
      <c r="A399" s="343"/>
      <c r="B399" s="585"/>
      <c r="C399" s="585"/>
      <c r="D399" s="560"/>
      <c r="E399" s="117"/>
      <c r="F399" s="120"/>
      <c r="G399" s="120"/>
      <c r="H399" s="290"/>
      <c r="I399" s="290"/>
      <c r="J399" s="124"/>
      <c r="K399" s="290"/>
      <c r="L399" s="301"/>
    </row>
    <row r="400" spans="1:12" ht="16.5" customHeight="1">
      <c r="A400" s="343"/>
      <c r="B400" s="585"/>
      <c r="C400" s="585"/>
      <c r="D400" s="560"/>
      <c r="E400" s="117"/>
      <c r="F400" s="120"/>
      <c r="G400" s="120"/>
      <c r="H400" s="290"/>
      <c r="I400" s="290"/>
      <c r="J400" s="124"/>
      <c r="K400" s="290"/>
      <c r="L400" s="301"/>
    </row>
    <row r="401" spans="1:12">
      <c r="A401" s="343"/>
      <c r="B401" s="585"/>
      <c r="C401" s="585"/>
      <c r="D401" s="561"/>
      <c r="E401" s="117"/>
      <c r="F401" s="118"/>
      <c r="G401" s="118"/>
      <c r="H401" s="290"/>
      <c r="I401" s="290"/>
      <c r="J401" s="124"/>
      <c r="K401" s="290"/>
      <c r="L401" s="301"/>
    </row>
    <row r="402" spans="1:12">
      <c r="A402" s="343"/>
      <c r="B402" s="585"/>
      <c r="C402" s="585"/>
      <c r="D402" s="559"/>
      <c r="E402" s="111"/>
      <c r="F402" s="118"/>
      <c r="G402" s="118"/>
      <c r="H402" s="290"/>
      <c r="I402" s="290"/>
      <c r="J402" s="124"/>
      <c r="K402" s="290"/>
      <c r="L402" s="301"/>
    </row>
    <row r="403" spans="1:12">
      <c r="A403" s="343"/>
      <c r="B403" s="585"/>
      <c r="C403" s="585"/>
      <c r="D403" s="560"/>
      <c r="E403" s="111"/>
      <c r="F403" s="120"/>
      <c r="G403" s="120"/>
      <c r="H403" s="290"/>
      <c r="I403" s="290"/>
      <c r="J403" s="124"/>
      <c r="K403" s="290"/>
      <c r="L403" s="301"/>
    </row>
    <row r="404" spans="1:12">
      <c r="A404" s="343"/>
      <c r="B404" s="585"/>
      <c r="C404" s="585"/>
      <c r="D404" s="561"/>
      <c r="E404" s="111"/>
      <c r="F404" s="120"/>
      <c r="G404" s="120"/>
      <c r="H404" s="290"/>
      <c r="I404" s="290"/>
      <c r="J404" s="124"/>
      <c r="K404" s="290"/>
      <c r="L404" s="301"/>
    </row>
    <row r="405" spans="1:12" s="276" customFormat="1">
      <c r="A405" s="343"/>
      <c r="B405" s="585"/>
      <c r="C405" s="585"/>
      <c r="D405" s="559"/>
      <c r="E405" s="553"/>
      <c r="F405" s="120"/>
      <c r="G405" s="120"/>
      <c r="H405" s="290"/>
      <c r="I405" s="290"/>
      <c r="J405" s="124"/>
      <c r="K405" s="290"/>
      <c r="L405" s="301"/>
    </row>
    <row r="406" spans="1:12" s="276" customFormat="1">
      <c r="A406" s="343"/>
      <c r="B406" s="585"/>
      <c r="C406" s="585"/>
      <c r="D406" s="560"/>
      <c r="E406" s="554"/>
      <c r="F406" s="120"/>
      <c r="G406" s="120"/>
      <c r="H406" s="290"/>
      <c r="I406" s="290"/>
      <c r="J406" s="124"/>
      <c r="K406" s="290"/>
      <c r="L406" s="301"/>
    </row>
    <row r="407" spans="1:12" s="276" customFormat="1">
      <c r="A407" s="343"/>
      <c r="B407" s="585"/>
      <c r="C407" s="585"/>
      <c r="D407" s="560"/>
      <c r="E407" s="554"/>
      <c r="F407" s="120"/>
      <c r="G407" s="120"/>
      <c r="H407" s="290"/>
      <c r="I407" s="290"/>
      <c r="J407" s="124"/>
      <c r="K407" s="290"/>
      <c r="L407" s="301"/>
    </row>
    <row r="408" spans="1:12" s="276" customFormat="1" ht="32.25" customHeight="1">
      <c r="A408" s="343"/>
      <c r="B408" s="585"/>
      <c r="C408" s="585"/>
      <c r="D408" s="560"/>
      <c r="E408" s="562"/>
      <c r="F408" s="120"/>
      <c r="G408" s="120"/>
      <c r="H408" s="290"/>
      <c r="I408" s="290"/>
      <c r="J408" s="124"/>
      <c r="K408" s="290"/>
      <c r="L408" s="301"/>
    </row>
    <row r="409" spans="1:12" s="276" customFormat="1" ht="18.75" customHeight="1">
      <c r="A409" s="343"/>
      <c r="B409" s="585"/>
      <c r="C409" s="585"/>
      <c r="D409" s="560"/>
      <c r="E409" s="117"/>
      <c r="F409" s="120"/>
      <c r="G409" s="120"/>
      <c r="H409" s="290"/>
      <c r="I409" s="290"/>
      <c r="J409" s="124"/>
      <c r="K409" s="290"/>
      <c r="L409" s="301"/>
    </row>
    <row r="410" spans="1:12" s="276" customFormat="1">
      <c r="A410" s="343"/>
      <c r="B410" s="585"/>
      <c r="C410" s="585"/>
      <c r="D410" s="560"/>
      <c r="E410" s="117"/>
      <c r="F410" s="120"/>
      <c r="G410" s="120"/>
      <c r="H410" s="290"/>
      <c r="I410" s="290"/>
      <c r="J410" s="124"/>
      <c r="K410" s="290"/>
      <c r="L410" s="301"/>
    </row>
    <row r="411" spans="1:12" s="276" customFormat="1">
      <c r="A411" s="343"/>
      <c r="B411" s="585"/>
      <c r="C411" s="585"/>
      <c r="D411" s="561"/>
      <c r="E411" s="117"/>
      <c r="F411" s="120"/>
      <c r="G411" s="120"/>
      <c r="H411" s="290"/>
      <c r="I411" s="290"/>
      <c r="J411" s="124"/>
      <c r="K411" s="290"/>
      <c r="L411" s="301"/>
    </row>
    <row r="412" spans="1:12" s="276" customFormat="1">
      <c r="A412" s="343"/>
      <c r="B412" s="585"/>
      <c r="C412" s="585"/>
      <c r="D412" s="559"/>
      <c r="E412" s="555"/>
      <c r="F412" s="118"/>
      <c r="G412" s="118"/>
      <c r="H412" s="290"/>
      <c r="I412" s="290"/>
      <c r="J412" s="124"/>
      <c r="K412" s="290"/>
      <c r="L412" s="301"/>
    </row>
    <row r="413" spans="1:12" s="276" customFormat="1">
      <c r="A413" s="343"/>
      <c r="B413" s="585"/>
      <c r="C413" s="585"/>
      <c r="D413" s="560"/>
      <c r="E413" s="556"/>
      <c r="F413" s="118"/>
      <c r="G413" s="118"/>
      <c r="H413" s="290"/>
      <c r="I413" s="290"/>
      <c r="J413" s="124"/>
      <c r="K413" s="290"/>
      <c r="L413" s="301"/>
    </row>
    <row r="414" spans="1:12" s="276" customFormat="1">
      <c r="A414" s="343"/>
      <c r="B414" s="585"/>
      <c r="C414" s="585"/>
      <c r="D414" s="560"/>
      <c r="E414" s="556"/>
      <c r="F414" s="118"/>
      <c r="G414" s="118"/>
      <c r="H414" s="290"/>
      <c r="I414" s="290"/>
      <c r="J414" s="124"/>
      <c r="K414" s="290"/>
      <c r="L414" s="301"/>
    </row>
    <row r="415" spans="1:12" s="276" customFormat="1">
      <c r="A415" s="343"/>
      <c r="B415" s="585"/>
      <c r="C415" s="585"/>
      <c r="D415" s="560"/>
      <c r="E415" s="556"/>
      <c r="F415" s="118"/>
      <c r="G415" s="118"/>
      <c r="H415" s="290"/>
      <c r="I415" s="290"/>
      <c r="J415" s="124"/>
      <c r="K415" s="290"/>
      <c r="L415" s="301"/>
    </row>
    <row r="416" spans="1:12" s="276" customFormat="1" ht="16.5" customHeight="1">
      <c r="A416" s="343"/>
      <c r="B416" s="585"/>
      <c r="C416" s="585"/>
      <c r="D416" s="560"/>
      <c r="E416" s="556"/>
      <c r="F416" s="118"/>
      <c r="G416" s="118"/>
      <c r="H416" s="290"/>
      <c r="I416" s="290"/>
      <c r="J416" s="124"/>
      <c r="K416" s="290"/>
      <c r="L416" s="301"/>
    </row>
    <row r="417" spans="1:12" s="276" customFormat="1">
      <c r="A417" s="343"/>
      <c r="B417" s="585"/>
      <c r="C417" s="585"/>
      <c r="D417" s="560"/>
      <c r="E417" s="556"/>
      <c r="F417" s="118"/>
      <c r="G417" s="118"/>
      <c r="H417" s="290"/>
      <c r="I417" s="290"/>
      <c r="J417" s="124"/>
      <c r="K417" s="290"/>
      <c r="L417" s="301"/>
    </row>
    <row r="418" spans="1:12" s="276" customFormat="1">
      <c r="A418" s="343"/>
      <c r="B418" s="585"/>
      <c r="C418" s="585"/>
      <c r="D418" s="560"/>
      <c r="E418" s="556"/>
      <c r="F418" s="118"/>
      <c r="G418" s="118"/>
      <c r="H418" s="290"/>
      <c r="I418" s="290"/>
      <c r="J418" s="124"/>
      <c r="K418" s="290"/>
      <c r="L418" s="301"/>
    </row>
    <row r="419" spans="1:12" s="276" customFormat="1">
      <c r="A419" s="343"/>
      <c r="B419" s="585"/>
      <c r="C419" s="585"/>
      <c r="D419" s="560"/>
      <c r="E419" s="556"/>
      <c r="F419" s="117"/>
      <c r="G419" s="118"/>
      <c r="H419" s="290"/>
      <c r="I419" s="290"/>
      <c r="J419" s="124"/>
      <c r="K419" s="290"/>
      <c r="L419" s="301"/>
    </row>
    <row r="420" spans="1:12" s="276" customFormat="1">
      <c r="A420" s="343"/>
      <c r="B420" s="585"/>
      <c r="C420" s="585"/>
      <c r="D420" s="560"/>
      <c r="E420" s="556"/>
      <c r="F420" s="117"/>
      <c r="G420" s="118"/>
      <c r="H420" s="290"/>
      <c r="I420" s="290"/>
      <c r="J420" s="124"/>
      <c r="K420" s="290"/>
      <c r="L420" s="301"/>
    </row>
    <row r="421" spans="1:12" s="276" customFormat="1">
      <c r="A421" s="343"/>
      <c r="B421" s="585"/>
      <c r="C421" s="585"/>
      <c r="D421" s="561"/>
      <c r="E421" s="557"/>
      <c r="F421" s="117"/>
      <c r="G421" s="118"/>
      <c r="H421" s="290"/>
      <c r="I421" s="290"/>
      <c r="J421" s="124"/>
      <c r="K421" s="290"/>
      <c r="L421" s="301"/>
    </row>
    <row r="422" spans="1:12" outlineLevel="1">
      <c r="A422" s="343"/>
      <c r="B422" s="587"/>
      <c r="C422" s="587"/>
      <c r="D422" s="112"/>
      <c r="E422" s="111"/>
      <c r="F422" s="120"/>
      <c r="G422" s="120"/>
      <c r="H422" s="349"/>
      <c r="I422" s="350"/>
      <c r="J422" s="124"/>
      <c r="K422" s="124"/>
      <c r="L422" s="348"/>
    </row>
    <row r="423" spans="1:12">
      <c r="A423" s="343"/>
      <c r="B423" s="587"/>
      <c r="C423" s="587"/>
      <c r="D423" s="112"/>
      <c r="E423" s="117"/>
      <c r="F423" s="120"/>
      <c r="G423" s="120"/>
      <c r="H423" s="290"/>
      <c r="I423" s="290"/>
      <c r="J423" s="124"/>
      <c r="K423" s="124"/>
      <c r="L423" s="301"/>
    </row>
    <row r="424" spans="1:12">
      <c r="A424" s="343"/>
      <c r="B424" s="587"/>
      <c r="C424" s="587"/>
      <c r="D424" s="112"/>
      <c r="E424" s="117"/>
      <c r="F424" s="117"/>
      <c r="G424" s="118"/>
      <c r="H424" s="290"/>
      <c r="I424" s="290"/>
      <c r="J424" s="124"/>
      <c r="K424" s="124"/>
      <c r="L424" s="301"/>
    </row>
    <row r="425" spans="1:12">
      <c r="A425" s="343"/>
      <c r="B425" s="587"/>
      <c r="C425" s="587"/>
      <c r="D425" s="112"/>
      <c r="E425" s="117"/>
      <c r="F425" s="120"/>
      <c r="G425" s="120"/>
      <c r="H425" s="290"/>
      <c r="I425" s="290"/>
      <c r="J425" s="124"/>
      <c r="K425" s="124"/>
      <c r="L425" s="301"/>
    </row>
    <row r="426" spans="1:12">
      <c r="A426" s="343"/>
      <c r="B426" s="587"/>
      <c r="C426" s="587"/>
      <c r="D426" s="560"/>
      <c r="E426" s="117"/>
      <c r="F426" s="120"/>
      <c r="G426" s="120"/>
      <c r="H426" s="290"/>
      <c r="I426" s="290"/>
      <c r="J426" s="124"/>
      <c r="K426" s="124"/>
      <c r="L426" s="301"/>
    </row>
    <row r="427" spans="1:12">
      <c r="A427" s="343"/>
      <c r="B427" s="587"/>
      <c r="C427" s="587"/>
      <c r="D427" s="560"/>
      <c r="E427" s="111"/>
      <c r="F427" s="120"/>
      <c r="G427" s="120"/>
      <c r="H427" s="290"/>
      <c r="I427" s="290"/>
      <c r="J427" s="124"/>
      <c r="K427" s="124"/>
      <c r="L427" s="301"/>
    </row>
    <row r="428" spans="1:12">
      <c r="A428" s="343"/>
      <c r="B428" s="587"/>
      <c r="C428" s="587"/>
      <c r="D428" s="560"/>
      <c r="E428" s="111"/>
      <c r="F428" s="120"/>
      <c r="G428" s="120"/>
      <c r="H428" s="290"/>
      <c r="I428" s="290"/>
      <c r="J428" s="124"/>
      <c r="K428" s="124"/>
      <c r="L428" s="301"/>
    </row>
    <row r="429" spans="1:12">
      <c r="A429" s="343"/>
      <c r="B429" s="587"/>
      <c r="C429" s="587"/>
      <c r="D429" s="560"/>
      <c r="E429" s="111"/>
      <c r="F429" s="120"/>
      <c r="G429" s="120"/>
      <c r="H429" s="290"/>
      <c r="I429" s="290"/>
      <c r="J429" s="124"/>
      <c r="K429" s="124"/>
      <c r="L429" s="301"/>
    </row>
    <row r="430" spans="1:12">
      <c r="A430" s="343"/>
      <c r="B430" s="587"/>
      <c r="C430" s="587"/>
      <c r="D430" s="560"/>
      <c r="E430" s="117"/>
      <c r="F430" s="120"/>
      <c r="G430" s="120"/>
      <c r="H430" s="290"/>
      <c r="I430" s="290"/>
      <c r="J430" s="124"/>
      <c r="K430" s="124"/>
      <c r="L430" s="301"/>
    </row>
    <row r="431" spans="1:12">
      <c r="A431" s="343"/>
      <c r="B431" s="587"/>
      <c r="C431" s="587"/>
      <c r="D431" s="560"/>
      <c r="E431" s="117"/>
      <c r="F431" s="120"/>
      <c r="G431" s="120"/>
      <c r="H431" s="290"/>
      <c r="I431" s="290"/>
      <c r="J431" s="124"/>
      <c r="K431" s="124"/>
      <c r="L431" s="301"/>
    </row>
    <row r="432" spans="1:12">
      <c r="A432" s="343"/>
      <c r="B432" s="587"/>
      <c r="C432" s="587"/>
      <c r="D432" s="560"/>
      <c r="E432" s="117"/>
      <c r="F432" s="120"/>
      <c r="G432" s="120"/>
      <c r="H432" s="290"/>
      <c r="I432" s="290"/>
      <c r="J432" s="124"/>
      <c r="K432" s="124"/>
      <c r="L432" s="301"/>
    </row>
    <row r="433" spans="1:12">
      <c r="A433" s="343"/>
      <c r="B433" s="587"/>
      <c r="C433" s="587"/>
      <c r="D433" s="560"/>
      <c r="E433" s="117"/>
      <c r="F433" s="120"/>
      <c r="G433" s="120"/>
      <c r="H433" s="290"/>
      <c r="I433" s="290"/>
      <c r="J433" s="124"/>
      <c r="K433" s="124"/>
      <c r="L433" s="301"/>
    </row>
    <row r="434" spans="1:12">
      <c r="A434" s="343"/>
      <c r="B434" s="587"/>
      <c r="C434" s="587"/>
      <c r="D434" s="560"/>
      <c r="E434" s="117"/>
      <c r="F434" s="120"/>
      <c r="G434" s="120"/>
      <c r="H434" s="290"/>
      <c r="I434" s="290"/>
      <c r="J434" s="124"/>
      <c r="K434" s="124"/>
      <c r="L434" s="301"/>
    </row>
    <row r="435" spans="1:12">
      <c r="A435" s="343"/>
      <c r="B435" s="587"/>
      <c r="C435" s="587"/>
      <c r="D435" s="563"/>
      <c r="E435" s="117"/>
      <c r="F435" s="120"/>
      <c r="G435" s="120"/>
      <c r="H435" s="290"/>
      <c r="I435" s="290"/>
      <c r="J435" s="124"/>
      <c r="K435" s="124"/>
      <c r="L435" s="301"/>
    </row>
    <row r="436" spans="1:12">
      <c r="A436" s="343"/>
      <c r="B436" s="587"/>
      <c r="C436" s="587"/>
      <c r="D436" s="563"/>
      <c r="E436" s="117"/>
      <c r="F436" s="120"/>
      <c r="G436" s="120"/>
      <c r="H436" s="290"/>
      <c r="I436" s="290"/>
      <c r="J436" s="124"/>
      <c r="K436" s="124"/>
      <c r="L436" s="351"/>
    </row>
    <row r="437" spans="1:12">
      <c r="A437" s="343"/>
      <c r="B437" s="587"/>
      <c r="C437" s="587"/>
      <c r="D437" s="563"/>
      <c r="E437" s="117"/>
      <c r="F437" s="120"/>
      <c r="G437" s="120"/>
      <c r="H437" s="290"/>
      <c r="I437" s="290"/>
      <c r="J437" s="124"/>
      <c r="K437" s="124"/>
      <c r="L437" s="351"/>
    </row>
    <row r="438" spans="1:12" ht="47.25" customHeight="1">
      <c r="A438" s="343"/>
      <c r="B438" s="587"/>
      <c r="C438" s="587"/>
      <c r="D438" s="563"/>
      <c r="E438" s="553"/>
      <c r="F438" s="120"/>
      <c r="G438" s="120"/>
      <c r="H438" s="290"/>
      <c r="I438" s="290"/>
      <c r="J438" s="124"/>
      <c r="K438" s="124"/>
      <c r="L438" s="301"/>
    </row>
    <row r="439" spans="1:12">
      <c r="A439" s="343"/>
      <c r="B439" s="587"/>
      <c r="C439" s="587"/>
      <c r="D439" s="563"/>
      <c r="E439" s="554"/>
      <c r="F439" s="120"/>
      <c r="G439" s="120"/>
      <c r="H439" s="290"/>
      <c r="I439" s="290"/>
      <c r="J439" s="124"/>
      <c r="K439" s="124"/>
      <c r="L439" s="301"/>
    </row>
    <row r="440" spans="1:12">
      <c r="A440" s="343"/>
      <c r="B440" s="587"/>
      <c r="C440" s="587"/>
      <c r="D440" s="559"/>
      <c r="E440" s="562"/>
      <c r="F440" s="120"/>
      <c r="G440" s="120"/>
      <c r="H440" s="290"/>
      <c r="I440" s="290"/>
      <c r="J440" s="124"/>
      <c r="K440" s="124"/>
      <c r="L440" s="301"/>
    </row>
    <row r="441" spans="1:12">
      <c r="A441" s="343"/>
      <c r="B441" s="587"/>
      <c r="C441" s="587"/>
      <c r="D441" s="560"/>
      <c r="E441" s="555"/>
      <c r="F441" s="118"/>
      <c r="G441" s="118"/>
      <c r="H441" s="349"/>
      <c r="I441" s="350"/>
      <c r="J441" s="124"/>
      <c r="K441" s="352"/>
      <c r="L441" s="301"/>
    </row>
    <row r="442" spans="1:12">
      <c r="A442" s="343"/>
      <c r="B442" s="587"/>
      <c r="C442" s="587"/>
      <c r="D442" s="561"/>
      <c r="E442" s="556"/>
      <c r="F442" s="118"/>
      <c r="G442" s="118"/>
      <c r="H442" s="349"/>
      <c r="I442" s="350"/>
      <c r="J442" s="124"/>
      <c r="K442" s="352"/>
      <c r="L442" s="301"/>
    </row>
    <row r="443" spans="1:12" s="290" customFormat="1" outlineLevel="1">
      <c r="A443" s="343"/>
      <c r="B443" s="587"/>
      <c r="C443" s="587"/>
      <c r="D443" s="559"/>
      <c r="E443" s="556"/>
      <c r="F443" s="118"/>
      <c r="G443" s="118"/>
      <c r="H443" s="349"/>
      <c r="I443" s="350"/>
      <c r="J443" s="124"/>
      <c r="K443" s="352"/>
      <c r="L443" s="348"/>
    </row>
    <row r="444" spans="1:12" s="290" customFormat="1" outlineLevel="1">
      <c r="A444" s="343"/>
      <c r="B444" s="587"/>
      <c r="C444" s="587"/>
      <c r="D444" s="560"/>
      <c r="E444" s="556"/>
      <c r="F444" s="118"/>
      <c r="G444" s="118"/>
      <c r="H444" s="349"/>
      <c r="I444" s="350"/>
      <c r="J444" s="124"/>
      <c r="K444" s="352"/>
      <c r="L444" s="348"/>
    </row>
    <row r="445" spans="1:12" s="290" customFormat="1" outlineLevel="1">
      <c r="A445" s="343"/>
      <c r="B445" s="587"/>
      <c r="C445" s="587"/>
      <c r="D445" s="560"/>
      <c r="E445" s="556"/>
      <c r="F445" s="118"/>
      <c r="G445" s="118"/>
      <c r="H445" s="349"/>
      <c r="I445" s="350"/>
      <c r="J445" s="124"/>
      <c r="K445" s="352"/>
      <c r="L445" s="348"/>
    </row>
    <row r="446" spans="1:12" s="290" customFormat="1" outlineLevel="1">
      <c r="A446" s="343"/>
      <c r="B446" s="587"/>
      <c r="C446" s="587"/>
      <c r="D446" s="560"/>
      <c r="E446" s="556"/>
      <c r="F446" s="118"/>
      <c r="G446" s="118"/>
      <c r="H446" s="349"/>
      <c r="I446" s="350"/>
      <c r="J446" s="124"/>
      <c r="K446" s="352"/>
      <c r="L446" s="348"/>
    </row>
    <row r="447" spans="1:12" s="290" customFormat="1" outlineLevel="1">
      <c r="A447" s="343"/>
      <c r="B447" s="587"/>
      <c r="C447" s="587"/>
      <c r="D447" s="560"/>
      <c r="E447" s="556"/>
      <c r="F447" s="118"/>
      <c r="G447" s="118"/>
      <c r="H447" s="349"/>
      <c r="I447" s="350"/>
      <c r="J447" s="124"/>
      <c r="K447" s="352"/>
      <c r="L447" s="348"/>
    </row>
    <row r="448" spans="1:12" s="290" customFormat="1" outlineLevel="1">
      <c r="A448" s="343"/>
      <c r="B448" s="587"/>
      <c r="C448" s="587"/>
      <c r="D448" s="560"/>
      <c r="E448" s="556"/>
      <c r="F448" s="117"/>
      <c r="G448" s="118"/>
      <c r="H448" s="349"/>
      <c r="I448" s="350"/>
      <c r="J448" s="124"/>
      <c r="K448" s="352"/>
      <c r="L448" s="348"/>
    </row>
    <row r="449" spans="1:12" s="290" customFormat="1" outlineLevel="1">
      <c r="A449" s="343"/>
      <c r="B449" s="587"/>
      <c r="C449" s="587"/>
      <c r="D449" s="560"/>
      <c r="E449" s="556"/>
      <c r="F449" s="117"/>
      <c r="G449" s="118"/>
      <c r="H449" s="349"/>
      <c r="I449" s="350"/>
      <c r="J449" s="124"/>
      <c r="K449" s="352"/>
      <c r="L449" s="348"/>
    </row>
    <row r="450" spans="1:12" s="290" customFormat="1" outlineLevel="1">
      <c r="A450" s="343"/>
      <c r="B450" s="587"/>
      <c r="C450" s="587"/>
      <c r="D450" s="560"/>
      <c r="E450" s="557"/>
      <c r="F450" s="117"/>
      <c r="G450" s="118"/>
      <c r="H450" s="349"/>
      <c r="I450" s="350"/>
      <c r="J450" s="124"/>
      <c r="K450" s="352"/>
      <c r="L450" s="348"/>
    </row>
    <row r="451" spans="1:12" s="290" customFormat="1" outlineLevel="1">
      <c r="A451" s="343"/>
      <c r="B451" s="587"/>
      <c r="C451" s="587"/>
      <c r="D451" s="560"/>
      <c r="E451" s="148"/>
      <c r="F451" s="120"/>
      <c r="G451" s="120"/>
      <c r="J451" s="124"/>
      <c r="L451" s="348"/>
    </row>
    <row r="452" spans="1:12" s="290" customFormat="1" outlineLevel="1">
      <c r="A452" s="343"/>
      <c r="B452" s="587"/>
      <c r="C452" s="587"/>
      <c r="D452" s="561"/>
      <c r="E452" s="143"/>
      <c r="F452" s="120"/>
      <c r="G452" s="120"/>
      <c r="J452" s="124"/>
      <c r="L452" s="348"/>
    </row>
    <row r="453" spans="1:12" s="290" customFormat="1">
      <c r="A453" s="343"/>
      <c r="B453" s="587"/>
      <c r="C453" s="587"/>
      <c r="D453" s="555"/>
      <c r="E453" s="148"/>
      <c r="F453" s="120"/>
      <c r="G453" s="120"/>
      <c r="J453" s="124"/>
      <c r="L453" s="301"/>
    </row>
    <row r="454" spans="1:12" s="290" customFormat="1">
      <c r="A454" s="343"/>
      <c r="B454" s="587"/>
      <c r="C454" s="587"/>
      <c r="D454" s="556"/>
      <c r="E454" s="143"/>
      <c r="F454" s="120"/>
      <c r="G454" s="120"/>
      <c r="J454" s="124"/>
      <c r="L454" s="301"/>
    </row>
    <row r="455" spans="1:12" s="290" customFormat="1">
      <c r="A455" s="343"/>
      <c r="B455" s="587"/>
      <c r="C455" s="587"/>
      <c r="D455" s="556"/>
      <c r="E455" s="143"/>
      <c r="F455" s="120"/>
      <c r="G455" s="120"/>
      <c r="J455" s="124"/>
      <c r="L455" s="301"/>
    </row>
    <row r="456" spans="1:12" s="290" customFormat="1">
      <c r="A456" s="343"/>
      <c r="B456" s="587"/>
      <c r="C456" s="587"/>
      <c r="D456" s="556"/>
      <c r="E456" s="143"/>
      <c r="F456" s="120"/>
      <c r="G456" s="120"/>
      <c r="J456" s="124"/>
      <c r="L456" s="301"/>
    </row>
    <row r="457" spans="1:12" s="290" customFormat="1">
      <c r="A457" s="343"/>
      <c r="B457" s="587"/>
      <c r="C457" s="587"/>
      <c r="D457" s="556"/>
      <c r="E457" s="143"/>
      <c r="F457" s="117"/>
      <c r="G457" s="118"/>
      <c r="J457" s="124"/>
      <c r="L457" s="301"/>
    </row>
    <row r="458" spans="1:12" s="290" customFormat="1">
      <c r="A458" s="343"/>
      <c r="B458" s="587"/>
      <c r="C458" s="587"/>
      <c r="D458" s="557"/>
      <c r="E458" s="143"/>
      <c r="F458" s="149"/>
      <c r="G458" s="149"/>
      <c r="J458" s="124"/>
      <c r="L458" s="301"/>
    </row>
    <row r="459" spans="1:12" s="290" customFormat="1">
      <c r="A459" s="343"/>
      <c r="B459" s="587"/>
      <c r="C459" s="587"/>
      <c r="D459" s="553"/>
      <c r="E459" s="143"/>
      <c r="F459" s="117"/>
      <c r="G459" s="118"/>
      <c r="J459" s="124"/>
      <c r="L459" s="301"/>
    </row>
    <row r="460" spans="1:12" s="290" customFormat="1">
      <c r="A460" s="343"/>
      <c r="B460" s="587"/>
      <c r="C460" s="587"/>
      <c r="D460" s="554"/>
      <c r="E460" s="143"/>
      <c r="F460" s="117"/>
      <c r="G460" s="118"/>
      <c r="J460" s="124"/>
      <c r="L460" s="301"/>
    </row>
    <row r="461" spans="1:12" s="290" customFormat="1">
      <c r="A461" s="343"/>
      <c r="B461" s="587"/>
      <c r="C461" s="587"/>
      <c r="D461" s="554"/>
      <c r="E461" s="143"/>
      <c r="F461" s="117"/>
      <c r="G461" s="118"/>
      <c r="J461" s="124"/>
      <c r="L461" s="301"/>
    </row>
    <row r="462" spans="1:12" s="290" customFormat="1">
      <c r="A462" s="343"/>
      <c r="B462" s="587"/>
      <c r="C462" s="587"/>
      <c r="D462" s="554"/>
      <c r="E462" s="143"/>
      <c r="F462" s="117"/>
      <c r="G462" s="118"/>
      <c r="J462" s="124"/>
      <c r="L462" s="301"/>
    </row>
    <row r="463" spans="1:12" s="290" customFormat="1">
      <c r="A463" s="343"/>
      <c r="B463" s="587"/>
      <c r="C463" s="587"/>
      <c r="D463" s="554"/>
      <c r="E463" s="111"/>
      <c r="F463" s="120"/>
      <c r="G463" s="120"/>
      <c r="J463" s="124"/>
      <c r="L463" s="301"/>
    </row>
    <row r="464" spans="1:12" s="290" customFormat="1">
      <c r="A464" s="343"/>
      <c r="B464" s="587"/>
      <c r="C464" s="587"/>
      <c r="D464" s="554"/>
      <c r="E464" s="111"/>
      <c r="F464" s="120"/>
      <c r="G464" s="120"/>
      <c r="J464" s="124"/>
      <c r="L464" s="301"/>
    </row>
    <row r="465" spans="1:12" s="290" customFormat="1">
      <c r="A465" s="343"/>
      <c r="B465" s="587"/>
      <c r="C465" s="587"/>
      <c r="D465" s="554"/>
      <c r="E465" s="111"/>
      <c r="F465" s="120"/>
      <c r="G465" s="120"/>
      <c r="J465" s="124"/>
      <c r="L465" s="301"/>
    </row>
    <row r="466" spans="1:12" s="290" customFormat="1">
      <c r="A466" s="343"/>
      <c r="B466" s="587"/>
      <c r="C466" s="587"/>
      <c r="D466" s="554"/>
      <c r="E466" s="111"/>
      <c r="F466" s="120"/>
      <c r="G466" s="120"/>
      <c r="J466" s="124"/>
      <c r="L466" s="301"/>
    </row>
    <row r="467" spans="1:12" s="290" customFormat="1">
      <c r="A467" s="343"/>
      <c r="B467" s="587"/>
      <c r="C467" s="587"/>
      <c r="D467" s="554"/>
      <c r="E467" s="111"/>
      <c r="F467" s="120"/>
      <c r="G467" s="120"/>
      <c r="J467" s="124"/>
      <c r="L467" s="301"/>
    </row>
    <row r="468" spans="1:12" s="290" customFormat="1">
      <c r="A468" s="343"/>
      <c r="B468" s="587"/>
      <c r="C468" s="587"/>
      <c r="D468" s="562"/>
      <c r="E468" s="111"/>
      <c r="F468" s="120"/>
      <c r="G468" s="120"/>
      <c r="J468" s="124"/>
      <c r="L468" s="301"/>
    </row>
    <row r="469" spans="1:12" s="290" customFormat="1">
      <c r="A469" s="343"/>
      <c r="B469" s="587"/>
      <c r="C469" s="587"/>
      <c r="D469" s="553"/>
      <c r="E469" s="111"/>
      <c r="F469" s="120"/>
      <c r="G469" s="120"/>
      <c r="J469" s="124"/>
      <c r="L469" s="301"/>
    </row>
    <row r="470" spans="1:12" s="290" customFormat="1">
      <c r="A470" s="343"/>
      <c r="B470" s="587"/>
      <c r="C470" s="587"/>
      <c r="D470" s="562"/>
      <c r="E470" s="111"/>
      <c r="F470" s="120"/>
      <c r="G470" s="120"/>
      <c r="J470" s="124"/>
      <c r="L470" s="301"/>
    </row>
    <row r="471" spans="1:12" s="290" customFormat="1">
      <c r="A471" s="343"/>
      <c r="B471" s="587"/>
      <c r="C471" s="587"/>
      <c r="D471" s="127"/>
      <c r="E471" s="126"/>
      <c r="F471" s="120"/>
      <c r="G471" s="120"/>
      <c r="J471" s="124"/>
      <c r="L471" s="301"/>
    </row>
    <row r="472" spans="1:12" s="290" customFormat="1">
      <c r="A472" s="343"/>
      <c r="B472" s="587"/>
      <c r="C472" s="587"/>
      <c r="D472" s="127"/>
      <c r="E472" s="126"/>
      <c r="F472" s="120"/>
      <c r="G472" s="120"/>
      <c r="J472" s="124"/>
      <c r="L472" s="301"/>
    </row>
    <row r="473" spans="1:12" s="290" customFormat="1">
      <c r="A473" s="343"/>
      <c r="B473" s="587"/>
      <c r="C473" s="587"/>
      <c r="D473" s="127"/>
      <c r="E473" s="126"/>
      <c r="F473" s="120"/>
      <c r="G473" s="120"/>
      <c r="J473" s="124"/>
      <c r="L473" s="301"/>
    </row>
    <row r="474" spans="1:12" s="290" customFormat="1">
      <c r="A474" s="343"/>
      <c r="B474" s="587"/>
      <c r="C474" s="587"/>
      <c r="D474" s="127"/>
      <c r="E474" s="126"/>
      <c r="F474" s="120"/>
      <c r="G474" s="120"/>
      <c r="J474" s="124"/>
      <c r="L474" s="301"/>
    </row>
    <row r="475" spans="1:12" s="290" customFormat="1">
      <c r="A475" s="343"/>
      <c r="B475" s="587"/>
      <c r="C475" s="587"/>
      <c r="D475" s="127"/>
      <c r="E475" s="126"/>
      <c r="F475" s="120"/>
      <c r="G475" s="120"/>
      <c r="J475" s="124"/>
      <c r="L475" s="301"/>
    </row>
    <row r="476" spans="1:12" s="290" customFormat="1">
      <c r="A476" s="343"/>
      <c r="B476" s="587"/>
      <c r="C476" s="587"/>
      <c r="D476" s="127"/>
      <c r="E476" s="126"/>
      <c r="F476" s="120"/>
      <c r="G476" s="120"/>
      <c r="J476" s="124"/>
      <c r="L476" s="301"/>
    </row>
    <row r="477" spans="1:12" s="290" customFormat="1">
      <c r="A477" s="343"/>
      <c r="B477" s="587"/>
      <c r="C477" s="587"/>
      <c r="D477" s="553"/>
      <c r="E477" s="150"/>
      <c r="F477" s="120"/>
      <c r="G477" s="120"/>
      <c r="J477" s="124"/>
      <c r="L477" s="301"/>
    </row>
    <row r="478" spans="1:12" s="290" customFormat="1">
      <c r="A478" s="343"/>
      <c r="B478" s="587"/>
      <c r="C478" s="587"/>
      <c r="D478" s="554"/>
      <c r="E478" s="553"/>
      <c r="F478" s="118"/>
      <c r="G478" s="118"/>
      <c r="J478" s="124"/>
      <c r="L478" s="301"/>
    </row>
    <row r="479" spans="1:12" s="290" customFormat="1">
      <c r="A479" s="343"/>
      <c r="B479" s="587"/>
      <c r="C479" s="587"/>
      <c r="D479" s="554"/>
      <c r="E479" s="554"/>
      <c r="F479" s="118"/>
      <c r="G479" s="118"/>
      <c r="J479" s="124"/>
      <c r="L479" s="301"/>
    </row>
    <row r="480" spans="1:12" s="290" customFormat="1">
      <c r="A480" s="343"/>
      <c r="B480" s="587"/>
      <c r="C480" s="587"/>
      <c r="D480" s="554"/>
      <c r="E480" s="554"/>
      <c r="F480" s="118"/>
      <c r="G480" s="118"/>
      <c r="J480" s="124"/>
      <c r="L480" s="301"/>
    </row>
    <row r="481" spans="1:12" s="290" customFormat="1">
      <c r="A481" s="343"/>
      <c r="B481" s="587"/>
      <c r="C481" s="587"/>
      <c r="D481" s="554"/>
      <c r="E481" s="552"/>
      <c r="F481" s="118"/>
      <c r="G481" s="118"/>
      <c r="J481" s="124"/>
      <c r="L481" s="301"/>
    </row>
    <row r="482" spans="1:12" s="290" customFormat="1">
      <c r="A482" s="343"/>
      <c r="B482" s="587"/>
      <c r="C482" s="587"/>
      <c r="D482" s="554"/>
      <c r="E482" s="552"/>
      <c r="F482" s="118"/>
      <c r="G482" s="118"/>
      <c r="J482" s="124"/>
      <c r="L482" s="301"/>
    </row>
    <row r="483" spans="1:12" s="290" customFormat="1">
      <c r="A483" s="343"/>
      <c r="B483" s="587"/>
      <c r="C483" s="587"/>
      <c r="D483" s="554"/>
      <c r="E483" s="552"/>
      <c r="F483" s="118"/>
      <c r="G483" s="118"/>
      <c r="J483" s="124"/>
      <c r="L483" s="301"/>
    </row>
    <row r="484" spans="1:12" s="290" customFormat="1">
      <c r="A484" s="343"/>
      <c r="B484" s="587"/>
      <c r="C484" s="587"/>
      <c r="D484" s="554"/>
      <c r="E484" s="552"/>
      <c r="F484" s="118"/>
      <c r="G484" s="118"/>
      <c r="J484" s="124"/>
      <c r="L484" s="301"/>
    </row>
    <row r="485" spans="1:12" s="290" customFormat="1">
      <c r="A485" s="343"/>
      <c r="B485" s="587"/>
      <c r="C485" s="587"/>
      <c r="D485" s="554"/>
      <c r="E485" s="552"/>
      <c r="F485" s="118"/>
      <c r="G485" s="118"/>
      <c r="J485" s="124"/>
      <c r="L485" s="301"/>
    </row>
    <row r="486" spans="1:12" s="290" customFormat="1">
      <c r="A486" s="343"/>
      <c r="B486" s="587"/>
      <c r="C486" s="587"/>
      <c r="D486" s="554"/>
      <c r="E486" s="552"/>
      <c r="F486" s="118"/>
      <c r="G486" s="118"/>
      <c r="J486" s="124"/>
      <c r="L486" s="301"/>
    </row>
    <row r="487" spans="1:12" s="290" customFormat="1">
      <c r="A487" s="343"/>
      <c r="B487" s="587"/>
      <c r="C487" s="587"/>
      <c r="D487" s="554"/>
      <c r="E487" s="552"/>
      <c r="F487" s="118"/>
      <c r="G487" s="118"/>
      <c r="J487" s="124"/>
      <c r="L487" s="301"/>
    </row>
    <row r="488" spans="1:12" s="290" customFormat="1">
      <c r="A488" s="343"/>
      <c r="B488" s="587"/>
      <c r="C488" s="587"/>
      <c r="D488" s="554"/>
      <c r="E488" s="552"/>
      <c r="F488" s="118"/>
      <c r="G488" s="118"/>
      <c r="J488" s="124"/>
      <c r="L488" s="301"/>
    </row>
    <row r="489" spans="1:12" s="290" customFormat="1">
      <c r="A489" s="343"/>
      <c r="B489" s="587"/>
      <c r="C489" s="587"/>
      <c r="D489" s="554"/>
      <c r="E489" s="144"/>
      <c r="F489" s="118"/>
      <c r="G489" s="118"/>
      <c r="J489" s="124"/>
      <c r="L489" s="301"/>
    </row>
    <row r="490" spans="1:12" s="290" customFormat="1">
      <c r="A490" s="343"/>
      <c r="B490" s="587"/>
      <c r="C490" s="587"/>
      <c r="D490" s="562"/>
      <c r="E490" s="144"/>
      <c r="F490" s="14"/>
      <c r="G490" s="14"/>
      <c r="J490" s="124"/>
      <c r="L490" s="301"/>
    </row>
    <row r="491" spans="1:12" s="290" customFormat="1">
      <c r="A491" s="343"/>
      <c r="B491" s="587"/>
      <c r="C491" s="587"/>
      <c r="D491" s="559"/>
      <c r="E491" s="555"/>
      <c r="F491" s="118"/>
      <c r="G491" s="118"/>
      <c r="J491" s="124"/>
      <c r="L491" s="301"/>
    </row>
    <row r="492" spans="1:12" s="290" customFormat="1">
      <c r="A492" s="343"/>
      <c r="B492" s="587"/>
      <c r="C492" s="587"/>
      <c r="D492" s="560"/>
      <c r="E492" s="556"/>
      <c r="F492" s="118"/>
      <c r="G492" s="118"/>
      <c r="J492" s="124"/>
      <c r="L492" s="301"/>
    </row>
    <row r="493" spans="1:12" s="290" customFormat="1">
      <c r="A493" s="343"/>
      <c r="B493" s="587"/>
      <c r="C493" s="587"/>
      <c r="D493" s="560"/>
      <c r="E493" s="556"/>
      <c r="F493" s="118"/>
      <c r="G493" s="118"/>
      <c r="J493" s="124"/>
      <c r="L493" s="301"/>
    </row>
    <row r="494" spans="1:12" s="290" customFormat="1">
      <c r="A494" s="343"/>
      <c r="B494" s="587"/>
      <c r="C494" s="587"/>
      <c r="D494" s="560"/>
      <c r="E494" s="556"/>
      <c r="F494" s="118"/>
      <c r="G494" s="118"/>
      <c r="J494" s="124"/>
      <c r="L494" s="301"/>
    </row>
    <row r="495" spans="1:12" s="290" customFormat="1">
      <c r="A495" s="343"/>
      <c r="B495" s="587"/>
      <c r="C495" s="587"/>
      <c r="D495" s="560"/>
      <c r="E495" s="556"/>
      <c r="F495" s="118"/>
      <c r="G495" s="118"/>
      <c r="J495" s="124"/>
      <c r="L495" s="301"/>
    </row>
    <row r="496" spans="1:12" s="290" customFormat="1">
      <c r="A496" s="343"/>
      <c r="B496" s="587"/>
      <c r="C496" s="587"/>
      <c r="D496" s="560"/>
      <c r="E496" s="556"/>
      <c r="F496" s="118"/>
      <c r="G496" s="118"/>
      <c r="J496" s="124"/>
      <c r="L496" s="301"/>
    </row>
    <row r="497" spans="1:12" s="290" customFormat="1">
      <c r="A497" s="343"/>
      <c r="B497" s="587"/>
      <c r="C497" s="587"/>
      <c r="D497" s="560"/>
      <c r="E497" s="556"/>
      <c r="F497" s="118"/>
      <c r="G497" s="118"/>
      <c r="J497" s="124"/>
      <c r="L497" s="301"/>
    </row>
    <row r="498" spans="1:12" s="290" customFormat="1">
      <c r="A498" s="343"/>
      <c r="B498" s="587"/>
      <c r="C498" s="587"/>
      <c r="D498" s="560"/>
      <c r="E498" s="556"/>
      <c r="F498" s="117"/>
      <c r="G498" s="118"/>
      <c r="J498" s="124"/>
      <c r="L498" s="301"/>
    </row>
    <row r="499" spans="1:12" s="290" customFormat="1">
      <c r="A499" s="343"/>
      <c r="B499" s="587"/>
      <c r="C499" s="587"/>
      <c r="D499" s="560"/>
      <c r="E499" s="556"/>
      <c r="F499" s="117"/>
      <c r="G499" s="118"/>
      <c r="J499" s="124"/>
      <c r="L499" s="301"/>
    </row>
    <row r="500" spans="1:12" s="290" customFormat="1">
      <c r="A500" s="343"/>
      <c r="B500" s="587"/>
      <c r="C500" s="587"/>
      <c r="D500" s="561"/>
      <c r="E500" s="557"/>
      <c r="F500" s="117"/>
      <c r="G500" s="118"/>
      <c r="J500" s="124"/>
      <c r="L500" s="301"/>
    </row>
    <row r="501" spans="1:12" s="290" customFormat="1" outlineLevel="1">
      <c r="A501" s="343"/>
      <c r="B501" s="587"/>
      <c r="C501" s="552"/>
      <c r="D501" s="555"/>
      <c r="E501" s="148"/>
      <c r="F501" s="120"/>
      <c r="G501" s="120"/>
      <c r="H501" s="349"/>
      <c r="I501" s="350"/>
      <c r="J501" s="124"/>
      <c r="K501" s="352"/>
      <c r="L501" s="348"/>
    </row>
    <row r="502" spans="1:12" s="290" customFormat="1" outlineLevel="1">
      <c r="A502" s="343"/>
      <c r="B502" s="587"/>
      <c r="C502" s="552"/>
      <c r="D502" s="556"/>
      <c r="E502" s="143"/>
      <c r="F502" s="120"/>
      <c r="G502" s="120"/>
      <c r="H502" s="349"/>
      <c r="I502" s="350"/>
      <c r="J502" s="124"/>
      <c r="K502" s="352"/>
      <c r="L502" s="348"/>
    </row>
    <row r="503" spans="1:12" s="290" customFormat="1" outlineLevel="1">
      <c r="A503" s="343"/>
      <c r="B503" s="587"/>
      <c r="C503" s="552"/>
      <c r="D503" s="556"/>
      <c r="E503" s="143"/>
      <c r="F503" s="120"/>
      <c r="G503" s="120"/>
      <c r="H503" s="349"/>
      <c r="I503" s="350"/>
      <c r="J503" s="124"/>
      <c r="K503" s="352"/>
      <c r="L503" s="348"/>
    </row>
    <row r="504" spans="1:12" s="290" customFormat="1" outlineLevel="1">
      <c r="A504" s="343"/>
      <c r="B504" s="587"/>
      <c r="C504" s="552"/>
      <c r="D504" s="557"/>
      <c r="E504" s="148"/>
      <c r="F504" s="120"/>
      <c r="G504" s="120"/>
      <c r="H504" s="349"/>
      <c r="I504" s="350"/>
      <c r="J504" s="124"/>
      <c r="K504" s="352"/>
      <c r="L504" s="348"/>
    </row>
    <row r="505" spans="1:12" s="290" customFormat="1" outlineLevel="1">
      <c r="A505" s="343"/>
      <c r="B505" s="587"/>
      <c r="C505" s="552"/>
      <c r="D505" s="559"/>
      <c r="E505" s="144"/>
      <c r="F505" s="117"/>
      <c r="G505" s="118"/>
      <c r="H505" s="349"/>
      <c r="I505" s="350"/>
      <c r="J505" s="124"/>
      <c r="K505" s="352"/>
      <c r="L505" s="348"/>
    </row>
    <row r="506" spans="1:12" s="290" customFormat="1" outlineLevel="1">
      <c r="A506" s="343"/>
      <c r="B506" s="587"/>
      <c r="C506" s="552"/>
      <c r="D506" s="560"/>
      <c r="E506" s="144"/>
      <c r="F506" s="117"/>
      <c r="G506" s="117"/>
      <c r="H506" s="349"/>
      <c r="I506" s="350"/>
      <c r="J506" s="124"/>
      <c r="K506" s="352"/>
      <c r="L506" s="348"/>
    </row>
    <row r="507" spans="1:12" s="290" customFormat="1" outlineLevel="1">
      <c r="A507" s="343"/>
      <c r="B507" s="587"/>
      <c r="C507" s="552"/>
      <c r="D507" s="560"/>
      <c r="E507" s="144"/>
      <c r="F507" s="117"/>
      <c r="G507" s="118"/>
      <c r="H507" s="349"/>
      <c r="I507" s="350"/>
      <c r="J507" s="124"/>
      <c r="K507" s="353"/>
      <c r="L507" s="348"/>
    </row>
    <row r="508" spans="1:12" s="290" customFormat="1" outlineLevel="1">
      <c r="A508" s="343"/>
      <c r="B508" s="587"/>
      <c r="C508" s="552"/>
      <c r="D508" s="560"/>
      <c r="E508" s="144"/>
      <c r="F508" s="117"/>
      <c r="G508" s="118"/>
      <c r="H508" s="349"/>
      <c r="I508" s="350"/>
      <c r="J508" s="124"/>
      <c r="K508" s="352"/>
      <c r="L508" s="348"/>
    </row>
    <row r="509" spans="1:12" s="290" customFormat="1" outlineLevel="1">
      <c r="A509" s="343"/>
      <c r="B509" s="587"/>
      <c r="C509" s="552"/>
      <c r="D509" s="560"/>
      <c r="E509" s="144"/>
      <c r="F509" s="117"/>
      <c r="G509" s="118"/>
      <c r="H509" s="349"/>
      <c r="I509" s="350"/>
      <c r="J509" s="124"/>
      <c r="K509" s="352"/>
      <c r="L509" s="348"/>
    </row>
    <row r="510" spans="1:12" s="290" customFormat="1" outlineLevel="1">
      <c r="A510" s="343"/>
      <c r="B510" s="587"/>
      <c r="C510" s="552"/>
      <c r="D510" s="560"/>
      <c r="E510" s="144"/>
      <c r="F510" s="117"/>
      <c r="G510" s="118"/>
      <c r="H510" s="349"/>
      <c r="I510" s="350"/>
      <c r="J510" s="124"/>
      <c r="K510" s="352"/>
      <c r="L510" s="348"/>
    </row>
    <row r="511" spans="1:12" s="290" customFormat="1" outlineLevel="1">
      <c r="A511" s="343"/>
      <c r="B511" s="587"/>
      <c r="C511" s="552"/>
      <c r="D511" s="560"/>
      <c r="E511" s="144"/>
      <c r="F511" s="117"/>
      <c r="G511" s="118"/>
      <c r="H511" s="349"/>
      <c r="I511" s="350"/>
      <c r="J511" s="124"/>
      <c r="K511" s="352"/>
      <c r="L511" s="348"/>
    </row>
    <row r="512" spans="1:12" s="290" customFormat="1" outlineLevel="1">
      <c r="A512" s="343"/>
      <c r="B512" s="587"/>
      <c r="C512" s="552"/>
      <c r="D512" s="560"/>
      <c r="E512" s="144"/>
      <c r="F512" s="117"/>
      <c r="G512" s="118"/>
      <c r="H512" s="349"/>
      <c r="I512" s="350"/>
      <c r="J512" s="124"/>
      <c r="K512" s="352"/>
      <c r="L512" s="348"/>
    </row>
    <row r="513" spans="1:12" s="290" customFormat="1" outlineLevel="1">
      <c r="A513" s="343"/>
      <c r="B513" s="587"/>
      <c r="C513" s="552"/>
      <c r="D513" s="560"/>
      <c r="E513" s="144"/>
      <c r="F513" s="117"/>
      <c r="G513" s="118"/>
      <c r="H513" s="349"/>
      <c r="I513" s="350"/>
      <c r="J513" s="124"/>
      <c r="K513" s="352"/>
      <c r="L513" s="348"/>
    </row>
    <row r="514" spans="1:12" s="290" customFormat="1" outlineLevel="1">
      <c r="A514" s="343"/>
      <c r="B514" s="587"/>
      <c r="C514" s="552"/>
      <c r="D514" s="560"/>
      <c r="E514" s="144"/>
      <c r="F514" s="117"/>
      <c r="G514" s="118"/>
      <c r="H514" s="349"/>
      <c r="I514" s="350"/>
      <c r="J514" s="124"/>
      <c r="K514" s="352"/>
      <c r="L514" s="348"/>
    </row>
    <row r="515" spans="1:12" s="290" customFormat="1" outlineLevel="1">
      <c r="A515" s="343"/>
      <c r="B515" s="587"/>
      <c r="C515" s="552"/>
      <c r="D515" s="560"/>
      <c r="E515" s="148"/>
      <c r="F515" s="117"/>
      <c r="G515" s="118"/>
      <c r="H515" s="349"/>
      <c r="I515" s="350"/>
      <c r="J515" s="124"/>
      <c r="K515" s="352"/>
      <c r="L515" s="348"/>
    </row>
    <row r="516" spans="1:12" s="290" customFormat="1" outlineLevel="1">
      <c r="A516" s="343"/>
      <c r="B516" s="587"/>
      <c r="C516" s="552"/>
      <c r="D516" s="560"/>
      <c r="E516" s="148"/>
      <c r="F516" s="117"/>
      <c r="G516" s="118"/>
      <c r="H516" s="349"/>
      <c r="I516" s="350"/>
      <c r="J516" s="124"/>
      <c r="K516" s="352"/>
      <c r="L516" s="348"/>
    </row>
    <row r="517" spans="1:12" s="290" customFormat="1" outlineLevel="1">
      <c r="A517" s="343"/>
      <c r="B517" s="587"/>
      <c r="C517" s="552"/>
      <c r="D517" s="560"/>
      <c r="E517" s="148"/>
      <c r="F517" s="117"/>
      <c r="G517" s="118"/>
      <c r="H517" s="349"/>
      <c r="I517" s="350"/>
      <c r="J517" s="124"/>
      <c r="K517" s="352"/>
      <c r="L517" s="348"/>
    </row>
    <row r="518" spans="1:12" s="290" customFormat="1" outlineLevel="1">
      <c r="A518" s="343"/>
      <c r="B518" s="587"/>
      <c r="C518" s="552"/>
      <c r="D518" s="560"/>
      <c r="E518" s="148"/>
      <c r="F518" s="117"/>
      <c r="G518" s="118"/>
      <c r="H518" s="349"/>
      <c r="I518" s="350"/>
      <c r="J518" s="124"/>
      <c r="K518" s="352"/>
      <c r="L518" s="348"/>
    </row>
    <row r="519" spans="1:12" s="290" customFormat="1" outlineLevel="1">
      <c r="A519" s="343"/>
      <c r="B519" s="587"/>
      <c r="C519" s="552"/>
      <c r="D519" s="560"/>
      <c r="E519" s="148"/>
      <c r="F519" s="117"/>
      <c r="G519" s="118"/>
      <c r="H519" s="349"/>
      <c r="I519" s="350"/>
      <c r="J519" s="124"/>
      <c r="K519" s="352"/>
      <c r="L519" s="348"/>
    </row>
    <row r="520" spans="1:12" s="290" customFormat="1" outlineLevel="1">
      <c r="A520" s="343"/>
      <c r="B520" s="587"/>
      <c r="C520" s="552"/>
      <c r="D520" s="560"/>
      <c r="E520" s="148"/>
      <c r="F520" s="117"/>
      <c r="G520" s="118"/>
      <c r="H520" s="349"/>
      <c r="I520" s="350"/>
      <c r="J520" s="124"/>
      <c r="K520" s="352"/>
      <c r="L520" s="348"/>
    </row>
    <row r="521" spans="1:12" s="290" customFormat="1" outlineLevel="1">
      <c r="A521" s="343"/>
      <c r="B521" s="587"/>
      <c r="C521" s="552"/>
      <c r="D521" s="560"/>
      <c r="E521" s="148"/>
      <c r="F521" s="117"/>
      <c r="G521" s="118"/>
      <c r="H521" s="349"/>
      <c r="I521" s="350"/>
      <c r="J521" s="124"/>
      <c r="K521" s="352"/>
      <c r="L521" s="348"/>
    </row>
    <row r="522" spans="1:12" s="290" customFormat="1" outlineLevel="1">
      <c r="A522" s="343"/>
      <c r="B522" s="587"/>
      <c r="C522" s="552"/>
      <c r="D522" s="560"/>
      <c r="E522" s="148"/>
      <c r="F522" s="117"/>
      <c r="G522" s="118"/>
      <c r="H522" s="349"/>
      <c r="I522" s="350"/>
      <c r="J522" s="124"/>
      <c r="K522" s="352"/>
      <c r="L522" s="348"/>
    </row>
    <row r="523" spans="1:12" s="290" customFormat="1" outlineLevel="1">
      <c r="A523" s="343"/>
      <c r="B523" s="587"/>
      <c r="C523" s="552"/>
      <c r="D523" s="561"/>
      <c r="E523" s="148"/>
      <c r="F523" s="117"/>
      <c r="G523" s="118"/>
      <c r="H523" s="349"/>
      <c r="I523" s="350"/>
      <c r="J523" s="124"/>
      <c r="K523" s="352"/>
      <c r="L523" s="348"/>
    </row>
    <row r="524" spans="1:12" s="290" customFormat="1" outlineLevel="1">
      <c r="A524" s="343"/>
      <c r="B524" s="587"/>
      <c r="C524" s="552"/>
      <c r="D524" s="563"/>
      <c r="E524" s="552"/>
      <c r="F524" s="118"/>
      <c r="G524" s="118"/>
      <c r="H524" s="349"/>
      <c r="I524" s="350"/>
      <c r="J524" s="124"/>
      <c r="K524" s="352"/>
      <c r="L524" s="348"/>
    </row>
    <row r="525" spans="1:12" s="290" customFormat="1" outlineLevel="1">
      <c r="A525" s="343"/>
      <c r="B525" s="587"/>
      <c r="C525" s="552"/>
      <c r="D525" s="563"/>
      <c r="E525" s="552"/>
      <c r="F525" s="118"/>
      <c r="G525" s="118"/>
      <c r="H525" s="349"/>
      <c r="I525" s="350"/>
      <c r="J525" s="124"/>
      <c r="K525" s="352"/>
      <c r="L525" s="348"/>
    </row>
    <row r="526" spans="1:12" s="290" customFormat="1" outlineLevel="1">
      <c r="A526" s="343"/>
      <c r="B526" s="587"/>
      <c r="C526" s="552"/>
      <c r="D526" s="563"/>
      <c r="E526" s="552"/>
      <c r="F526" s="118"/>
      <c r="G526" s="118"/>
      <c r="H526" s="349"/>
      <c r="I526" s="350"/>
      <c r="J526" s="124"/>
      <c r="K526" s="352"/>
      <c r="L526" s="348"/>
    </row>
    <row r="527" spans="1:12" s="290" customFormat="1" outlineLevel="1">
      <c r="A527" s="343"/>
      <c r="B527" s="587"/>
      <c r="C527" s="552"/>
      <c r="D527" s="563"/>
      <c r="E527" s="552"/>
      <c r="F527" s="118"/>
      <c r="G527" s="118"/>
      <c r="H527" s="349"/>
      <c r="I527" s="350"/>
      <c r="J527" s="124"/>
      <c r="K527" s="352"/>
      <c r="L527" s="348"/>
    </row>
    <row r="528" spans="1:12" s="290" customFormat="1" outlineLevel="1">
      <c r="A528" s="343"/>
      <c r="B528" s="587"/>
      <c r="C528" s="552"/>
      <c r="D528" s="563"/>
      <c r="E528" s="552"/>
      <c r="F528" s="118"/>
      <c r="G528" s="118"/>
      <c r="H528" s="349"/>
      <c r="I528" s="350"/>
      <c r="J528" s="124"/>
      <c r="K528" s="352"/>
      <c r="L528" s="348"/>
    </row>
    <row r="529" spans="1:12" s="290" customFormat="1" outlineLevel="1">
      <c r="A529" s="343"/>
      <c r="B529" s="587"/>
      <c r="C529" s="552"/>
      <c r="D529" s="563"/>
      <c r="E529" s="552"/>
      <c r="F529" s="118"/>
      <c r="G529" s="118"/>
      <c r="H529" s="349"/>
      <c r="I529" s="350"/>
      <c r="J529" s="124"/>
      <c r="K529" s="352"/>
      <c r="L529" s="348"/>
    </row>
    <row r="530" spans="1:12" s="290" customFormat="1" outlineLevel="1">
      <c r="A530" s="343"/>
      <c r="B530" s="587"/>
      <c r="C530" s="552"/>
      <c r="D530" s="563"/>
      <c r="E530" s="552"/>
      <c r="F530" s="118"/>
      <c r="G530" s="118"/>
      <c r="H530" s="349"/>
      <c r="I530" s="350"/>
      <c r="J530" s="124"/>
      <c r="K530" s="352"/>
      <c r="L530" s="348"/>
    </row>
    <row r="531" spans="1:12" s="290" customFormat="1" outlineLevel="1">
      <c r="A531" s="343"/>
      <c r="B531" s="587"/>
      <c r="C531" s="552"/>
      <c r="D531" s="563"/>
      <c r="E531" s="552"/>
      <c r="F531" s="117"/>
      <c r="G531" s="118"/>
      <c r="H531" s="349"/>
      <c r="I531" s="350"/>
      <c r="J531" s="124"/>
      <c r="K531" s="352"/>
      <c r="L531" s="348"/>
    </row>
    <row r="532" spans="1:12" s="290" customFormat="1" outlineLevel="1">
      <c r="A532" s="343"/>
      <c r="B532" s="587"/>
      <c r="C532" s="552"/>
      <c r="D532" s="563"/>
      <c r="E532" s="552"/>
      <c r="F532" s="117"/>
      <c r="G532" s="118"/>
      <c r="H532" s="349"/>
      <c r="I532" s="350"/>
      <c r="J532" s="124"/>
      <c r="K532" s="352"/>
      <c r="L532" s="348"/>
    </row>
    <row r="533" spans="1:12" s="290" customFormat="1" outlineLevel="1">
      <c r="A533" s="343"/>
      <c r="B533" s="587"/>
      <c r="C533" s="552"/>
      <c r="D533" s="563"/>
      <c r="E533" s="552"/>
      <c r="F533" s="117"/>
      <c r="G533" s="118"/>
      <c r="H533" s="349"/>
      <c r="I533" s="350"/>
      <c r="J533" s="124"/>
      <c r="K533" s="352"/>
      <c r="L533" s="348"/>
    </row>
    <row r="534" spans="1:12" s="290" customFormat="1" outlineLevel="1">
      <c r="A534" s="343"/>
      <c r="B534" s="587"/>
      <c r="C534" s="552"/>
      <c r="D534" s="555"/>
      <c r="E534" s="150"/>
      <c r="F534" s="120"/>
      <c r="G534" s="120"/>
      <c r="H534" s="349"/>
      <c r="I534" s="350"/>
      <c r="J534" s="124"/>
      <c r="K534" s="352"/>
      <c r="L534" s="348"/>
    </row>
    <row r="535" spans="1:12" s="290" customFormat="1">
      <c r="A535" s="343"/>
      <c r="B535" s="587"/>
      <c r="C535" s="552"/>
      <c r="D535" s="556"/>
      <c r="E535" s="553"/>
      <c r="F535" s="118"/>
      <c r="G535" s="118"/>
      <c r="J535" s="124"/>
      <c r="L535" s="301"/>
    </row>
    <row r="536" spans="1:12" s="290" customFormat="1">
      <c r="A536" s="343"/>
      <c r="B536" s="587"/>
      <c r="C536" s="552"/>
      <c r="D536" s="556"/>
      <c r="E536" s="554"/>
      <c r="F536" s="118"/>
      <c r="G536" s="118"/>
      <c r="J536" s="124"/>
      <c r="L536" s="301"/>
    </row>
    <row r="537" spans="1:12" s="290" customFormat="1">
      <c r="A537" s="343"/>
      <c r="B537" s="587"/>
      <c r="C537" s="552"/>
      <c r="D537" s="556"/>
      <c r="E537" s="554"/>
      <c r="F537" s="118"/>
      <c r="G537" s="118"/>
      <c r="J537" s="124"/>
      <c r="L537" s="301"/>
    </row>
    <row r="538" spans="1:12" s="290" customFormat="1">
      <c r="A538" s="343"/>
      <c r="B538" s="587"/>
      <c r="C538" s="552"/>
      <c r="D538" s="556"/>
      <c r="E538" s="555"/>
      <c r="F538" s="118"/>
      <c r="G538" s="118"/>
      <c r="J538" s="124"/>
      <c r="L538" s="301"/>
    </row>
    <row r="539" spans="1:12" s="290" customFormat="1">
      <c r="A539" s="343"/>
      <c r="B539" s="587"/>
      <c r="C539" s="552"/>
      <c r="D539" s="556"/>
      <c r="E539" s="556"/>
      <c r="F539" s="118"/>
      <c r="G539" s="118"/>
      <c r="J539" s="124"/>
      <c r="L539" s="301"/>
    </row>
    <row r="540" spans="1:12" s="290" customFormat="1">
      <c r="A540" s="343"/>
      <c r="B540" s="587"/>
      <c r="C540" s="552"/>
      <c r="D540" s="556"/>
      <c r="E540" s="556"/>
      <c r="F540" s="118"/>
      <c r="G540" s="118"/>
      <c r="J540" s="124"/>
      <c r="L540" s="301"/>
    </row>
    <row r="541" spans="1:12" s="290" customFormat="1">
      <c r="A541" s="343"/>
      <c r="B541" s="587"/>
      <c r="C541" s="552"/>
      <c r="D541" s="556"/>
      <c r="E541" s="557"/>
      <c r="F541" s="118"/>
      <c r="G541" s="118"/>
      <c r="J541" s="124"/>
      <c r="L541" s="301"/>
    </row>
    <row r="542" spans="1:12" s="290" customFormat="1">
      <c r="A542" s="343"/>
      <c r="B542" s="587"/>
      <c r="C542" s="552"/>
      <c r="D542" s="556"/>
      <c r="E542" s="552"/>
      <c r="F542" s="118"/>
      <c r="G542" s="118"/>
      <c r="J542" s="124"/>
      <c r="L542" s="301"/>
    </row>
    <row r="543" spans="1:12" s="290" customFormat="1">
      <c r="A543" s="343"/>
      <c r="B543" s="587"/>
      <c r="C543" s="552"/>
      <c r="D543" s="556"/>
      <c r="E543" s="552"/>
      <c r="F543" s="118"/>
      <c r="G543" s="118"/>
      <c r="J543" s="124"/>
      <c r="L543" s="301"/>
    </row>
    <row r="544" spans="1:12" s="290" customFormat="1">
      <c r="A544" s="343"/>
      <c r="B544" s="587"/>
      <c r="C544" s="552"/>
      <c r="D544" s="556"/>
      <c r="E544" s="552"/>
      <c r="F544" s="118"/>
      <c r="G544" s="118"/>
      <c r="J544" s="124"/>
      <c r="L544" s="301"/>
    </row>
    <row r="545" spans="1:12" s="290" customFormat="1">
      <c r="A545" s="343"/>
      <c r="B545" s="587"/>
      <c r="C545" s="552"/>
      <c r="D545" s="556"/>
      <c r="E545" s="552"/>
      <c r="F545" s="118"/>
      <c r="G545" s="118"/>
      <c r="J545" s="124"/>
      <c r="L545" s="301"/>
    </row>
    <row r="546" spans="1:12" s="290" customFormat="1">
      <c r="A546" s="343"/>
      <c r="B546" s="587"/>
      <c r="C546" s="552"/>
      <c r="D546" s="556"/>
      <c r="E546" s="144"/>
      <c r="F546" s="118"/>
      <c r="G546" s="118"/>
      <c r="J546" s="124"/>
      <c r="L546" s="301"/>
    </row>
    <row r="547" spans="1:12" s="290" customFormat="1">
      <c r="A547" s="343"/>
      <c r="B547" s="587"/>
      <c r="C547" s="552"/>
      <c r="D547" s="557"/>
      <c r="E547" s="144"/>
      <c r="F547" s="14"/>
      <c r="G547" s="14"/>
      <c r="J547" s="124"/>
      <c r="L547" s="301"/>
    </row>
    <row r="548" spans="1:12">
      <c r="A548" s="385"/>
      <c r="B548" s="386"/>
      <c r="C548" s="385"/>
      <c r="D548" s="386"/>
      <c r="E548" s="385"/>
      <c r="F548" s="387"/>
      <c r="G548" s="387"/>
      <c r="H548" s="276"/>
      <c r="I548" s="276"/>
      <c r="J548" s="276"/>
      <c r="K548" s="276"/>
    </row>
    <row r="549" spans="1:12">
      <c r="A549" s="385"/>
      <c r="B549" s="386"/>
      <c r="C549" s="385"/>
      <c r="D549" s="386"/>
      <c r="E549" s="385"/>
      <c r="F549" s="385"/>
      <c r="G549" s="388"/>
      <c r="H549" s="276"/>
      <c r="I549" s="276"/>
      <c r="J549" s="276"/>
      <c r="K549" s="276"/>
    </row>
    <row r="550" spans="1:12">
      <c r="A550" s="385"/>
      <c r="B550" s="386"/>
      <c r="C550" s="385"/>
      <c r="D550" s="386"/>
      <c r="E550" s="385"/>
      <c r="F550" s="387"/>
      <c r="G550" s="388"/>
      <c r="H550" s="276"/>
      <c r="I550" s="276"/>
      <c r="J550" s="276"/>
      <c r="K550" s="276"/>
    </row>
    <row r="551" spans="1:12">
      <c r="A551" s="385"/>
      <c r="B551" s="386"/>
      <c r="C551" s="385"/>
      <c r="D551" s="386"/>
      <c r="E551" s="385"/>
      <c r="F551" s="387"/>
      <c r="G551" s="388"/>
      <c r="H551" s="276"/>
      <c r="I551" s="276"/>
      <c r="J551" s="276"/>
      <c r="K551" s="276"/>
    </row>
    <row r="552" spans="1:12">
      <c r="A552" s="385"/>
      <c r="B552" s="386"/>
      <c r="C552" s="385"/>
      <c r="D552" s="386"/>
      <c r="E552" s="385"/>
      <c r="F552" s="385"/>
      <c r="G552" s="385"/>
      <c r="H552" s="276"/>
      <c r="I552" s="276"/>
      <c r="J552" s="276"/>
      <c r="K552" s="276"/>
    </row>
    <row r="553" spans="1:12">
      <c r="A553" s="388"/>
      <c r="B553" s="389"/>
      <c r="C553" s="388"/>
      <c r="D553" s="389"/>
      <c r="E553" s="388"/>
      <c r="F553" s="387"/>
      <c r="G553" s="387"/>
      <c r="H553" s="276"/>
      <c r="I553" s="276"/>
      <c r="J553" s="276"/>
      <c r="K553" s="276"/>
    </row>
    <row r="554" spans="1:12">
      <c r="A554" s="388"/>
      <c r="B554" s="389"/>
      <c r="C554" s="388"/>
      <c r="D554" s="389"/>
      <c r="E554" s="388"/>
      <c r="F554" s="387"/>
      <c r="G554" s="387"/>
      <c r="H554" s="276"/>
      <c r="I554" s="276"/>
      <c r="J554" s="276"/>
      <c r="K554" s="276"/>
    </row>
    <row r="555" spans="1:12">
      <c r="A555" s="388"/>
      <c r="B555" s="389"/>
      <c r="C555" s="388"/>
      <c r="D555" s="389"/>
      <c r="E555" s="388"/>
      <c r="F555" s="390"/>
      <c r="G555" s="390"/>
      <c r="H555" s="276"/>
      <c r="I555" s="276"/>
      <c r="J555" s="276"/>
      <c r="K555" s="276"/>
    </row>
    <row r="556" spans="1:12">
      <c r="A556" s="388"/>
      <c r="B556" s="389"/>
      <c r="C556" s="388"/>
      <c r="D556" s="389"/>
      <c r="E556" s="388"/>
      <c r="F556" s="391"/>
      <c r="G556" s="390"/>
      <c r="H556" s="276"/>
      <c r="I556" s="276"/>
      <c r="J556" s="276"/>
      <c r="K556" s="276"/>
    </row>
    <row r="557" spans="1:12">
      <c r="A557" s="388"/>
      <c r="B557" s="389"/>
      <c r="C557" s="388"/>
      <c r="D557" s="389"/>
      <c r="E557" s="388"/>
      <c r="F557" s="390"/>
      <c r="G557" s="390"/>
      <c r="H557" s="276"/>
      <c r="I557" s="276"/>
      <c r="J557" s="276"/>
      <c r="K557" s="276"/>
    </row>
    <row r="558" spans="1:12">
      <c r="A558" s="388"/>
      <c r="B558" s="389"/>
      <c r="C558" s="388"/>
      <c r="D558" s="389"/>
      <c r="E558" s="388"/>
      <c r="F558" s="390"/>
      <c r="G558" s="390"/>
      <c r="H558" s="276"/>
      <c r="I558" s="276"/>
      <c r="J558" s="276"/>
      <c r="K558" s="276"/>
    </row>
    <row r="559" spans="1:12">
      <c r="A559" s="388"/>
      <c r="B559" s="389"/>
      <c r="C559" s="388"/>
      <c r="D559" s="389"/>
      <c r="E559" s="388"/>
      <c r="F559" s="390"/>
      <c r="G559" s="390"/>
      <c r="H559" s="276"/>
      <c r="I559" s="276"/>
      <c r="J559" s="276"/>
      <c r="K559" s="276"/>
    </row>
    <row r="560" spans="1:12">
      <c r="A560" s="388"/>
      <c r="B560" s="389"/>
      <c r="C560" s="388"/>
      <c r="D560" s="389"/>
      <c r="E560" s="388"/>
      <c r="F560" s="390"/>
      <c r="G560" s="390"/>
      <c r="H560" s="276"/>
      <c r="I560" s="276"/>
      <c r="J560" s="276"/>
      <c r="K560" s="276"/>
    </row>
    <row r="561" spans="1:12">
      <c r="A561" s="388"/>
      <c r="B561" s="389"/>
      <c r="C561" s="388"/>
      <c r="D561" s="389"/>
      <c r="E561" s="388"/>
      <c r="F561" s="390"/>
      <c r="G561" s="392"/>
      <c r="H561" s="276"/>
      <c r="I561" s="276"/>
      <c r="J561" s="276"/>
      <c r="K561" s="276"/>
      <c r="L561" s="292"/>
    </row>
    <row r="562" spans="1:12">
      <c r="A562" s="388"/>
      <c r="B562" s="389"/>
      <c r="C562" s="388"/>
      <c r="D562" s="389"/>
      <c r="E562" s="388"/>
      <c r="F562" s="390"/>
      <c r="G562" s="387"/>
      <c r="H562" s="276"/>
      <c r="I562" s="276"/>
      <c r="J562" s="276"/>
      <c r="K562" s="276"/>
      <c r="L562" s="292"/>
    </row>
    <row r="563" spans="1:12">
      <c r="A563" s="388"/>
      <c r="B563" s="389"/>
      <c r="C563" s="388"/>
      <c r="D563" s="389"/>
      <c r="E563" s="388"/>
      <c r="F563" s="387"/>
      <c r="G563" s="390"/>
      <c r="H563" s="276"/>
      <c r="I563" s="276"/>
      <c r="J563" s="276"/>
      <c r="K563" s="276"/>
      <c r="L563" s="292"/>
    </row>
    <row r="564" spans="1:12">
      <c r="A564" s="388"/>
      <c r="B564" s="389"/>
      <c r="C564" s="388"/>
      <c r="D564" s="389"/>
      <c r="E564" s="388"/>
      <c r="F564" s="390"/>
      <c r="G564" s="390"/>
      <c r="H564" s="276"/>
      <c r="I564" s="276"/>
      <c r="J564" s="276"/>
      <c r="K564" s="276"/>
      <c r="L564" s="292"/>
    </row>
    <row r="565" spans="1:12">
      <c r="A565" s="388"/>
      <c r="B565" s="389"/>
      <c r="C565" s="388"/>
      <c r="D565" s="389"/>
      <c r="E565" s="388"/>
      <c r="F565" s="390"/>
      <c r="G565" s="390"/>
      <c r="H565" s="276"/>
      <c r="I565" s="276"/>
      <c r="J565" s="276"/>
      <c r="K565" s="276"/>
      <c r="L565" s="292"/>
    </row>
    <row r="566" spans="1:12">
      <c r="A566" s="388"/>
      <c r="B566" s="389"/>
      <c r="C566" s="388"/>
      <c r="D566" s="389"/>
      <c r="E566" s="388"/>
      <c r="F566" s="390"/>
      <c r="G566" s="390"/>
      <c r="H566" s="276"/>
      <c r="I566" s="276"/>
      <c r="J566" s="276"/>
      <c r="K566" s="276"/>
      <c r="L566" s="292"/>
    </row>
    <row r="567" spans="1:12">
      <c r="A567" s="388"/>
      <c r="B567" s="389"/>
      <c r="C567" s="388"/>
      <c r="D567" s="389"/>
      <c r="E567" s="388"/>
      <c r="F567" s="390"/>
      <c r="G567" s="387"/>
      <c r="H567" s="276"/>
      <c r="I567" s="276"/>
      <c r="J567" s="276"/>
      <c r="K567" s="276"/>
      <c r="L567" s="292"/>
    </row>
    <row r="568" spans="1:12">
      <c r="A568" s="388"/>
      <c r="B568" s="389"/>
      <c r="C568" s="388"/>
      <c r="D568" s="389"/>
      <c r="E568" s="388"/>
      <c r="F568" s="390"/>
      <c r="G568" s="390"/>
      <c r="H568" s="276"/>
      <c r="I568" s="276"/>
      <c r="J568" s="276"/>
      <c r="K568" s="276"/>
      <c r="L568" s="292"/>
    </row>
    <row r="569" spans="1:12">
      <c r="A569" s="388"/>
      <c r="B569" s="389"/>
      <c r="C569" s="388"/>
      <c r="D569" s="389"/>
      <c r="E569" s="388"/>
      <c r="F569" s="390"/>
      <c r="G569" s="387"/>
      <c r="H569" s="276"/>
      <c r="I569" s="276"/>
      <c r="J569" s="276"/>
      <c r="K569" s="276"/>
      <c r="L569" s="292"/>
    </row>
    <row r="570" spans="1:12">
      <c r="A570" s="388"/>
      <c r="B570" s="389"/>
      <c r="C570" s="388"/>
      <c r="D570" s="389"/>
      <c r="E570" s="388"/>
      <c r="F570" s="390"/>
      <c r="G570" s="390"/>
      <c r="H570" s="276"/>
      <c r="I570" s="276"/>
      <c r="J570" s="276"/>
      <c r="K570" s="276"/>
      <c r="L570" s="292"/>
    </row>
    <row r="571" spans="1:12">
      <c r="A571" s="388"/>
      <c r="B571" s="389"/>
      <c r="C571" s="388"/>
      <c r="D571" s="389"/>
      <c r="E571" s="388"/>
      <c r="F571" s="393"/>
      <c r="G571" s="390"/>
      <c r="H571" s="276"/>
      <c r="I571" s="276"/>
      <c r="J571" s="276"/>
      <c r="K571" s="276"/>
      <c r="L571" s="292"/>
    </row>
    <row r="572" spans="1:12">
      <c r="A572" s="388"/>
      <c r="B572" s="389"/>
      <c r="C572" s="388"/>
      <c r="D572" s="389"/>
      <c r="E572" s="388"/>
      <c r="F572" s="387"/>
      <c r="G572" s="387"/>
      <c r="H572" s="276"/>
      <c r="I572" s="276"/>
      <c r="J572" s="276"/>
      <c r="K572" s="276"/>
      <c r="L572" s="292"/>
    </row>
    <row r="573" spans="1:12">
      <c r="A573" s="388"/>
      <c r="B573" s="389"/>
      <c r="C573" s="388"/>
      <c r="D573" s="389"/>
      <c r="E573" s="388"/>
      <c r="F573" s="387"/>
      <c r="G573" s="387"/>
      <c r="H573" s="276"/>
      <c r="I573" s="276"/>
      <c r="J573" s="276"/>
      <c r="K573" s="276"/>
      <c r="L573" s="292"/>
    </row>
    <row r="574" spans="1:12">
      <c r="A574" s="388"/>
      <c r="B574" s="389"/>
      <c r="C574" s="388"/>
      <c r="D574" s="389"/>
      <c r="E574" s="388"/>
      <c r="F574" s="390"/>
      <c r="G574" s="390"/>
      <c r="H574" s="276"/>
      <c r="I574" s="276"/>
      <c r="J574" s="276"/>
      <c r="K574" s="276"/>
      <c r="L574" s="292"/>
    </row>
    <row r="575" spans="1:12">
      <c r="A575" s="388"/>
      <c r="B575" s="389"/>
      <c r="C575" s="388"/>
      <c r="D575" s="389"/>
      <c r="E575" s="388"/>
      <c r="F575" s="391"/>
      <c r="G575" s="390"/>
      <c r="H575" s="276"/>
      <c r="I575" s="276"/>
      <c r="J575" s="276"/>
      <c r="K575" s="276"/>
      <c r="L575" s="292"/>
    </row>
    <row r="576" spans="1:12">
      <c r="A576" s="388"/>
      <c r="B576" s="389"/>
      <c r="C576" s="388"/>
      <c r="D576" s="389"/>
      <c r="E576" s="388"/>
      <c r="F576" s="390"/>
      <c r="G576" s="390"/>
      <c r="H576" s="276"/>
      <c r="I576" s="276"/>
      <c r="J576" s="276"/>
      <c r="K576" s="276"/>
      <c r="L576" s="292"/>
    </row>
    <row r="577" spans="1:12">
      <c r="A577" s="388"/>
      <c r="B577" s="389"/>
      <c r="C577" s="388"/>
      <c r="D577" s="389"/>
      <c r="E577" s="388"/>
      <c r="F577" s="390"/>
      <c r="G577" s="390"/>
      <c r="H577" s="276"/>
      <c r="I577" s="276"/>
      <c r="J577" s="276"/>
      <c r="K577" s="276"/>
      <c r="L577" s="292"/>
    </row>
    <row r="578" spans="1:12">
      <c r="A578" s="388"/>
      <c r="B578" s="389"/>
      <c r="C578" s="388"/>
      <c r="D578" s="389"/>
      <c r="E578" s="388"/>
      <c r="F578" s="390"/>
      <c r="G578" s="390"/>
      <c r="H578" s="276"/>
      <c r="I578" s="276"/>
      <c r="J578" s="276"/>
      <c r="K578" s="276"/>
      <c r="L578" s="292"/>
    </row>
    <row r="579" spans="1:12">
      <c r="A579" s="388"/>
      <c r="B579" s="389"/>
      <c r="C579" s="388"/>
      <c r="D579" s="389"/>
      <c r="E579" s="388"/>
      <c r="F579" s="390"/>
      <c r="G579" s="392"/>
      <c r="H579" s="276"/>
      <c r="I579" s="276"/>
      <c r="J579" s="276"/>
      <c r="K579" s="276"/>
      <c r="L579" s="292"/>
    </row>
    <row r="580" spans="1:12">
      <c r="A580" s="388"/>
      <c r="B580" s="389"/>
      <c r="C580" s="388"/>
      <c r="D580" s="389"/>
      <c r="E580" s="388"/>
      <c r="F580" s="390"/>
      <c r="G580" s="387"/>
      <c r="H580" s="276"/>
      <c r="I580" s="276"/>
      <c r="J580" s="276"/>
      <c r="K580" s="276"/>
      <c r="L580" s="292"/>
    </row>
    <row r="581" spans="1:12">
      <c r="A581" s="388"/>
      <c r="B581" s="389"/>
      <c r="C581" s="388"/>
      <c r="D581" s="389"/>
      <c r="E581" s="388"/>
      <c r="F581" s="387"/>
      <c r="G581" s="391"/>
      <c r="H581" s="276"/>
      <c r="I581" s="276"/>
      <c r="J581" s="276"/>
      <c r="K581" s="276"/>
      <c r="L581" s="292"/>
    </row>
    <row r="582" spans="1:12">
      <c r="A582" s="388"/>
      <c r="B582" s="389"/>
      <c r="C582" s="388"/>
      <c r="D582" s="389"/>
      <c r="E582" s="388"/>
      <c r="F582" s="390"/>
      <c r="G582" s="390"/>
      <c r="H582" s="276"/>
      <c r="I582" s="276"/>
      <c r="J582" s="276"/>
      <c r="K582" s="276"/>
      <c r="L582" s="292"/>
    </row>
    <row r="583" spans="1:12">
      <c r="A583" s="388"/>
      <c r="B583" s="389"/>
      <c r="C583" s="388"/>
      <c r="D583" s="389"/>
      <c r="E583" s="388"/>
      <c r="F583" s="390"/>
      <c r="G583" s="390"/>
      <c r="H583" s="276"/>
      <c r="I583" s="276"/>
      <c r="J583" s="276"/>
      <c r="K583" s="276"/>
      <c r="L583" s="292"/>
    </row>
    <row r="584" spans="1:12">
      <c r="A584" s="388"/>
      <c r="B584" s="389"/>
      <c r="C584" s="388"/>
      <c r="D584" s="389"/>
      <c r="E584" s="388"/>
      <c r="F584" s="390"/>
      <c r="G584" s="390"/>
      <c r="H584" s="276"/>
      <c r="I584" s="276"/>
      <c r="J584" s="276"/>
      <c r="K584" s="276"/>
      <c r="L584" s="292"/>
    </row>
    <row r="585" spans="1:12">
      <c r="A585" s="388"/>
      <c r="B585" s="389"/>
      <c r="C585" s="388"/>
      <c r="D585" s="389"/>
      <c r="E585" s="388"/>
      <c r="F585" s="391"/>
      <c r="G585" s="390"/>
      <c r="H585" s="276"/>
      <c r="I585" s="276"/>
      <c r="J585" s="276"/>
      <c r="K585" s="276"/>
      <c r="L585" s="292"/>
    </row>
    <row r="586" spans="1:12">
      <c r="A586" s="388"/>
      <c r="B586" s="389"/>
      <c r="C586" s="388"/>
      <c r="D586" s="389"/>
      <c r="E586" s="388"/>
      <c r="F586" s="387"/>
      <c r="G586" s="387"/>
      <c r="H586" s="276"/>
      <c r="I586" s="276"/>
      <c r="J586" s="276"/>
      <c r="K586" s="276"/>
      <c r="L586" s="292"/>
    </row>
    <row r="587" spans="1:12">
      <c r="A587" s="388"/>
      <c r="B587" s="389"/>
      <c r="C587" s="388"/>
      <c r="D587" s="389"/>
      <c r="E587" s="388"/>
      <c r="F587" s="387"/>
      <c r="G587" s="387"/>
      <c r="H587" s="276"/>
      <c r="I587" s="276"/>
      <c r="J587" s="276"/>
      <c r="K587" s="276"/>
      <c r="L587" s="292"/>
    </row>
    <row r="588" spans="1:12">
      <c r="A588" s="388"/>
      <c r="B588" s="389"/>
      <c r="C588" s="388"/>
      <c r="D588" s="389"/>
      <c r="E588" s="388"/>
      <c r="F588" s="390"/>
      <c r="G588" s="390"/>
      <c r="H588" s="276"/>
      <c r="I588" s="276"/>
      <c r="J588" s="276"/>
      <c r="K588" s="276"/>
      <c r="L588" s="292"/>
    </row>
    <row r="589" spans="1:12">
      <c r="A589" s="388"/>
      <c r="B589" s="389"/>
      <c r="C589" s="388"/>
      <c r="D589" s="389"/>
      <c r="E589" s="388"/>
      <c r="F589" s="391"/>
      <c r="G589" s="390"/>
      <c r="H589" s="276"/>
      <c r="I589" s="276"/>
      <c r="J589" s="276"/>
      <c r="K589" s="276"/>
      <c r="L589" s="292"/>
    </row>
    <row r="590" spans="1:12">
      <c r="A590" s="388"/>
      <c r="B590" s="389"/>
      <c r="C590" s="388"/>
      <c r="D590" s="389"/>
      <c r="E590" s="388"/>
      <c r="F590" s="390"/>
      <c r="G590" s="390"/>
      <c r="H590" s="276"/>
      <c r="I590" s="276"/>
      <c r="J590" s="276"/>
      <c r="K590" s="276"/>
      <c r="L590" s="292"/>
    </row>
    <row r="591" spans="1:12">
      <c r="A591" s="388"/>
      <c r="B591" s="389"/>
      <c r="C591" s="388"/>
      <c r="D591" s="389"/>
      <c r="E591" s="388"/>
      <c r="F591" s="390"/>
      <c r="G591" s="390"/>
      <c r="H591" s="276"/>
      <c r="I591" s="276"/>
      <c r="J591" s="276"/>
      <c r="K591" s="276"/>
      <c r="L591" s="292"/>
    </row>
    <row r="592" spans="1:12">
      <c r="A592" s="388"/>
      <c r="B592" s="389"/>
      <c r="C592" s="388"/>
      <c r="D592" s="389"/>
      <c r="E592" s="388"/>
      <c r="F592" s="390"/>
      <c r="G592" s="390"/>
      <c r="H592" s="276"/>
      <c r="I592" s="276"/>
      <c r="J592" s="276"/>
      <c r="K592" s="276"/>
      <c r="L592" s="292"/>
    </row>
    <row r="593" spans="1:12">
      <c r="A593" s="388"/>
      <c r="B593" s="389"/>
      <c r="C593" s="388"/>
      <c r="D593" s="389"/>
      <c r="E593" s="388"/>
      <c r="F593" s="390"/>
      <c r="G593" s="390"/>
      <c r="H593" s="276"/>
      <c r="I593" s="276"/>
      <c r="J593" s="276"/>
      <c r="K593" s="276"/>
      <c r="L593" s="292"/>
    </row>
    <row r="594" spans="1:12">
      <c r="A594" s="388"/>
      <c r="B594" s="389"/>
      <c r="C594" s="388"/>
      <c r="D594" s="389"/>
      <c r="E594" s="388"/>
      <c r="F594" s="390"/>
      <c r="G594" s="390"/>
      <c r="H594" s="276"/>
      <c r="I594" s="276"/>
      <c r="J594" s="276"/>
      <c r="K594" s="276"/>
      <c r="L594" s="292"/>
    </row>
    <row r="595" spans="1:12">
      <c r="A595" s="388"/>
      <c r="B595" s="389"/>
      <c r="C595" s="388"/>
      <c r="D595" s="389"/>
      <c r="E595" s="388"/>
      <c r="F595" s="390"/>
      <c r="G595" s="390"/>
      <c r="H595" s="276"/>
      <c r="I595" s="276"/>
      <c r="J595" s="276"/>
      <c r="K595" s="276"/>
      <c r="L595" s="292"/>
    </row>
    <row r="596" spans="1:12">
      <c r="A596" s="388"/>
      <c r="B596" s="389"/>
      <c r="C596" s="388"/>
      <c r="D596" s="389"/>
      <c r="E596" s="388"/>
      <c r="F596" s="391"/>
      <c r="G596" s="390"/>
      <c r="H596" s="276"/>
      <c r="I596" s="276"/>
      <c r="J596" s="276"/>
      <c r="K596" s="276"/>
      <c r="L596" s="292"/>
    </row>
    <row r="597" spans="1:12">
      <c r="A597" s="388"/>
      <c r="B597" s="389"/>
      <c r="C597" s="388"/>
      <c r="D597" s="389"/>
      <c r="E597" s="388"/>
      <c r="F597" s="387"/>
      <c r="G597" s="387"/>
      <c r="H597" s="276"/>
      <c r="I597" s="276"/>
      <c r="J597" s="276"/>
      <c r="K597" s="276"/>
      <c r="L597" s="292"/>
    </row>
    <row r="598" spans="1:12">
      <c r="A598" s="388"/>
      <c r="B598" s="389"/>
      <c r="C598" s="388"/>
      <c r="D598" s="389"/>
      <c r="E598" s="388"/>
      <c r="F598" s="387"/>
      <c r="G598" s="390"/>
      <c r="H598" s="276"/>
      <c r="I598" s="276"/>
      <c r="J598" s="276"/>
      <c r="K598" s="276"/>
      <c r="L598" s="292"/>
    </row>
    <row r="599" spans="1:12">
      <c r="A599" s="388"/>
      <c r="B599" s="389"/>
      <c r="C599" s="388"/>
      <c r="D599" s="389"/>
      <c r="E599" s="388"/>
      <c r="F599" s="390"/>
      <c r="G599" s="390"/>
      <c r="H599" s="276"/>
      <c r="I599" s="276"/>
      <c r="J599" s="276"/>
      <c r="K599" s="276"/>
      <c r="L599" s="292"/>
    </row>
    <row r="600" spans="1:12">
      <c r="A600" s="388"/>
      <c r="B600" s="389"/>
      <c r="C600" s="388"/>
      <c r="D600" s="389"/>
      <c r="E600" s="388"/>
      <c r="F600" s="390"/>
      <c r="G600" s="390"/>
      <c r="H600" s="276"/>
      <c r="I600" s="276"/>
      <c r="J600" s="276"/>
      <c r="K600" s="276"/>
      <c r="L600" s="292"/>
    </row>
    <row r="601" spans="1:12">
      <c r="A601" s="388"/>
      <c r="B601" s="389"/>
      <c r="C601" s="388"/>
      <c r="D601" s="389"/>
      <c r="E601" s="388"/>
      <c r="F601" s="390"/>
      <c r="G601" s="390"/>
      <c r="H601" s="276"/>
      <c r="I601" s="276"/>
      <c r="J601" s="276"/>
      <c r="K601" s="276"/>
      <c r="L601" s="292"/>
    </row>
    <row r="602" spans="1:12">
      <c r="A602" s="388"/>
      <c r="B602" s="389"/>
      <c r="C602" s="388"/>
      <c r="D602" s="389"/>
      <c r="E602" s="388"/>
      <c r="F602" s="390"/>
      <c r="G602" s="390"/>
      <c r="H602" s="276"/>
      <c r="I602" s="276"/>
      <c r="J602" s="276"/>
      <c r="K602" s="276"/>
      <c r="L602" s="292"/>
    </row>
    <row r="603" spans="1:12">
      <c r="A603" s="388"/>
      <c r="B603" s="389"/>
      <c r="C603" s="388"/>
      <c r="D603" s="389"/>
      <c r="E603" s="388"/>
      <c r="F603" s="390"/>
      <c r="G603" s="390"/>
      <c r="H603" s="276"/>
      <c r="I603" s="276"/>
      <c r="J603" s="276"/>
      <c r="K603" s="276"/>
      <c r="L603" s="292"/>
    </row>
    <row r="604" spans="1:12">
      <c r="A604" s="388"/>
      <c r="B604" s="389"/>
      <c r="C604" s="388"/>
      <c r="D604" s="389"/>
      <c r="E604" s="388"/>
      <c r="F604" s="391"/>
      <c r="G604" s="390"/>
      <c r="H604" s="276"/>
      <c r="I604" s="276"/>
      <c r="J604" s="276"/>
      <c r="K604" s="276"/>
      <c r="L604" s="292"/>
    </row>
    <row r="605" spans="1:12">
      <c r="A605" s="388"/>
      <c r="B605" s="389"/>
      <c r="C605" s="388"/>
      <c r="D605" s="389"/>
      <c r="E605" s="388"/>
      <c r="F605" s="390"/>
      <c r="G605" s="390"/>
      <c r="H605" s="276"/>
      <c r="I605" s="276"/>
      <c r="J605" s="276"/>
      <c r="K605" s="276"/>
      <c r="L605" s="292"/>
    </row>
    <row r="606" spans="1:12">
      <c r="A606" s="388"/>
      <c r="B606" s="389"/>
      <c r="C606" s="388"/>
      <c r="D606" s="389"/>
      <c r="E606" s="388"/>
      <c r="F606" s="390"/>
      <c r="G606" s="390"/>
      <c r="H606" s="276"/>
      <c r="I606" s="276"/>
      <c r="J606" s="276"/>
      <c r="K606" s="276"/>
      <c r="L606" s="292"/>
    </row>
  </sheetData>
  <mergeCells count="146">
    <mergeCell ref="A1:B1"/>
    <mergeCell ref="C1:I1"/>
    <mergeCell ref="A2:B2"/>
    <mergeCell ref="C2:I2"/>
    <mergeCell ref="A3:I3"/>
    <mergeCell ref="A4:I4"/>
    <mergeCell ref="B6:B254"/>
    <mergeCell ref="B255:B270"/>
    <mergeCell ref="B271:B273"/>
    <mergeCell ref="C203:C204"/>
    <mergeCell ref="C205:C206"/>
    <mergeCell ref="C207:C220"/>
    <mergeCell ref="C221:C245"/>
    <mergeCell ref="C246:C250"/>
    <mergeCell ref="C251:C254"/>
    <mergeCell ref="C255:C261"/>
    <mergeCell ref="C262:C270"/>
    <mergeCell ref="C271:C273"/>
    <mergeCell ref="D138:D143"/>
    <mergeCell ref="D146:D152"/>
    <mergeCell ref="D153:D156"/>
    <mergeCell ref="D162:D168"/>
    <mergeCell ref="D172:D177"/>
    <mergeCell ref="D179:D190"/>
    <mergeCell ref="B328:B333"/>
    <mergeCell ref="B334:B336"/>
    <mergeCell ref="B337:B349"/>
    <mergeCell ref="B350:B421"/>
    <mergeCell ref="B422:B452"/>
    <mergeCell ref="B453:B500"/>
    <mergeCell ref="B501:B547"/>
    <mergeCell ref="C6:C11"/>
    <mergeCell ref="C12:C19"/>
    <mergeCell ref="C20:C24"/>
    <mergeCell ref="C25:C26"/>
    <mergeCell ref="C27:C36"/>
    <mergeCell ref="C37:C40"/>
    <mergeCell ref="C41:C97"/>
    <mergeCell ref="C98:C106"/>
    <mergeCell ref="C107:C117"/>
    <mergeCell ref="C118:C134"/>
    <mergeCell ref="C135:C143"/>
    <mergeCell ref="C144:C158"/>
    <mergeCell ref="C159:C170"/>
    <mergeCell ref="C171:C196"/>
    <mergeCell ref="C197:C198"/>
    <mergeCell ref="C199:C200"/>
    <mergeCell ref="C201:C202"/>
    <mergeCell ref="C328:C333"/>
    <mergeCell ref="C334:C336"/>
    <mergeCell ref="C337:C349"/>
    <mergeCell ref="C350:C421"/>
    <mergeCell ref="C422:C452"/>
    <mergeCell ref="C453:C500"/>
    <mergeCell ref="C501:C547"/>
    <mergeCell ref="D6:D8"/>
    <mergeCell ref="D9:D11"/>
    <mergeCell ref="D12:D14"/>
    <mergeCell ref="D15:D19"/>
    <mergeCell ref="D20:D23"/>
    <mergeCell ref="D27:D28"/>
    <mergeCell ref="D29:D36"/>
    <mergeCell ref="D37:D40"/>
    <mergeCell ref="D45:D50"/>
    <mergeCell ref="D52:D76"/>
    <mergeCell ref="D77:D81"/>
    <mergeCell ref="D82:D84"/>
    <mergeCell ref="D86:D89"/>
    <mergeCell ref="D90:D94"/>
    <mergeCell ref="D100:D106"/>
    <mergeCell ref="D109:D115"/>
    <mergeCell ref="D122:D128"/>
    <mergeCell ref="D191:D193"/>
    <mergeCell ref="D208:D209"/>
    <mergeCell ref="D210:D220"/>
    <mergeCell ref="D221:D224"/>
    <mergeCell ref="D225:D239"/>
    <mergeCell ref="D240:D241"/>
    <mergeCell ref="D242:D243"/>
    <mergeCell ref="D244:D245"/>
    <mergeCell ref="D248:D249"/>
    <mergeCell ref="D255:D257"/>
    <mergeCell ref="D258:D261"/>
    <mergeCell ref="D263:D267"/>
    <mergeCell ref="D268:D270"/>
    <mergeCell ref="D328:D329"/>
    <mergeCell ref="D330:D333"/>
    <mergeCell ref="D335:D336"/>
    <mergeCell ref="D337:D342"/>
    <mergeCell ref="D343:D349"/>
    <mergeCell ref="D354:D369"/>
    <mergeCell ref="D370:D374"/>
    <mergeCell ref="D375:D387"/>
    <mergeCell ref="D388:D392"/>
    <mergeCell ref="D393:D397"/>
    <mergeCell ref="D398:D401"/>
    <mergeCell ref="D402:D404"/>
    <mergeCell ref="D405:D411"/>
    <mergeCell ref="D412:D421"/>
    <mergeCell ref="D426:D434"/>
    <mergeCell ref="D435:D439"/>
    <mergeCell ref="D440:D442"/>
    <mergeCell ref="D443:D452"/>
    <mergeCell ref="D453:D458"/>
    <mergeCell ref="D459:D468"/>
    <mergeCell ref="D469:D470"/>
    <mergeCell ref="D477:D490"/>
    <mergeCell ref="D491:D500"/>
    <mergeCell ref="D501:D504"/>
    <mergeCell ref="D505:D523"/>
    <mergeCell ref="D524:D533"/>
    <mergeCell ref="D534:D547"/>
    <mergeCell ref="E9:E11"/>
    <mergeCell ref="E15:E18"/>
    <mergeCell ref="E29:E34"/>
    <mergeCell ref="E41:E44"/>
    <mergeCell ref="E70:E72"/>
    <mergeCell ref="E98:E99"/>
    <mergeCell ref="E107:E108"/>
    <mergeCell ref="E118:E121"/>
    <mergeCell ref="E129:E131"/>
    <mergeCell ref="E135:E137"/>
    <mergeCell ref="E144:E145"/>
    <mergeCell ref="E213:E216"/>
    <mergeCell ref="E217:E220"/>
    <mergeCell ref="E226:E228"/>
    <mergeCell ref="E229:E233"/>
    <mergeCell ref="E234:E235"/>
    <mergeCell ref="E236:E237"/>
    <mergeCell ref="E258:E261"/>
    <mergeCell ref="E271:E273"/>
    <mergeCell ref="E343:E349"/>
    <mergeCell ref="E524:E533"/>
    <mergeCell ref="E535:E537"/>
    <mergeCell ref="E538:E541"/>
    <mergeCell ref="E542:E545"/>
    <mergeCell ref="J1:J4"/>
    <mergeCell ref="E364:E368"/>
    <mergeCell ref="E405:E408"/>
    <mergeCell ref="E412:E421"/>
    <mergeCell ref="E438:E440"/>
    <mergeCell ref="E441:E450"/>
    <mergeCell ref="E478:E480"/>
    <mergeCell ref="E481:E483"/>
    <mergeCell ref="E484:E488"/>
    <mergeCell ref="E491:E500"/>
  </mergeCells>
  <phoneticPr fontId="35" type="noConversion"/>
  <conditionalFormatting sqref="A6:A547">
    <cfRule type="cellIs" dxfId="28" priority="4" stopIfTrue="1" operator="equal">
      <formula>"UI"</formula>
    </cfRule>
    <cfRule type="cellIs" dxfId="27" priority="5" stopIfTrue="1" operator="equal">
      <formula>"业务流"</formula>
    </cfRule>
    <cfRule type="cellIs" dxfId="26" priority="6" stopIfTrue="1" operator="equal">
      <formula>"基础"</formula>
    </cfRule>
    <cfRule type="cellIs" dxfId="25" priority="7" stopIfTrue="1" operator="equal">
      <formula>"业务流"</formula>
    </cfRule>
    <cfRule type="cellIs" dxfId="24" priority="8" stopIfTrue="1" operator="equal">
      <formula>"基础"</formula>
    </cfRule>
  </conditionalFormatting>
  <dataValidations count="2">
    <dataValidation type="list" allowBlank="1" showInputMessage="1" showErrorMessage="1" sqref="A6:A547">
      <formula1>"基础,业务流,UI,接口"</formula1>
    </dataValidation>
    <dataValidation type="list" allowBlank="1" showInputMessage="1" showErrorMessage="1" sqref="J6:J385 J388:J547 K422:K440">
      <formula1>"Pass,Fail,Block,N/A"</formula1>
    </dataValidation>
  </dataValidations>
  <pageMargins left="0.69930555555555596" right="0.69930555555555596" top="0.75" bottom="0.75" header="0.3" footer="0.3"/>
  <pageSetup paperSize="9" orientation="portrait" horizontalDpi="2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1"/>
  <sheetViews>
    <sheetView tabSelected="1" topLeftCell="A502" zoomScale="85" zoomScaleNormal="85" workbookViewId="0">
      <selection activeCell="G515" sqref="G515"/>
    </sheetView>
  </sheetViews>
  <sheetFormatPr defaultColWidth="9" defaultRowHeight="16.5" outlineLevelRow="1"/>
  <cols>
    <col min="1" max="1" width="6.75" style="362" customWidth="1"/>
    <col min="2" max="2" width="9" style="437" bestFit="1" customWidth="1"/>
    <col min="3" max="3" width="10.375" style="361" customWidth="1"/>
    <col min="4" max="4" width="13.25" style="361" customWidth="1"/>
    <col min="5" max="5" width="17.25" style="361" customWidth="1"/>
    <col min="6" max="6" width="57.375" style="473" customWidth="1"/>
    <col min="7" max="7" width="65" style="363" customWidth="1"/>
    <col min="8" max="8" width="8.25" style="363" bestFit="1" customWidth="1"/>
    <col min="9" max="9" width="6.625" style="363" bestFit="1" customWidth="1"/>
    <col min="10" max="10" width="8.25" style="363" bestFit="1" customWidth="1"/>
    <col min="11" max="11" width="9.5" style="363" bestFit="1" customWidth="1"/>
    <col min="12" max="12" width="10.125" style="361" customWidth="1"/>
    <col min="13" max="16384" width="9" style="363"/>
  </cols>
  <sheetData>
    <row r="1" spans="1:12" s="356" customFormat="1" ht="16.5" customHeight="1">
      <c r="A1" s="629" t="s">
        <v>74</v>
      </c>
      <c r="B1" s="629"/>
      <c r="C1" s="630" t="s">
        <v>1759</v>
      </c>
      <c r="D1" s="630"/>
      <c r="E1" s="630"/>
      <c r="F1" s="630"/>
      <c r="G1" s="630"/>
      <c r="H1" s="630"/>
      <c r="I1" s="630"/>
      <c r="J1" s="619" t="s">
        <v>75</v>
      </c>
      <c r="K1" s="48" t="s">
        <v>76</v>
      </c>
      <c r="L1" s="49">
        <f>COUNTIF(J:J,"pass")</f>
        <v>0</v>
      </c>
    </row>
    <row r="2" spans="1:12" s="356" customFormat="1">
      <c r="A2" s="629" t="s">
        <v>77</v>
      </c>
      <c r="B2" s="631"/>
      <c r="C2" s="632">
        <v>43382</v>
      </c>
      <c r="D2" s="632"/>
      <c r="E2" s="632"/>
      <c r="F2" s="632"/>
      <c r="G2" s="632"/>
      <c r="H2" s="632"/>
      <c r="I2" s="632"/>
      <c r="J2" s="619"/>
      <c r="K2" s="50" t="s">
        <v>78</v>
      </c>
      <c r="L2" s="51">
        <f>COUNTIF(J:J,"fail")</f>
        <v>0</v>
      </c>
    </row>
    <row r="3" spans="1:12" s="356" customFormat="1" ht="16.5" customHeight="1">
      <c r="A3" s="633" t="s">
        <v>79</v>
      </c>
      <c r="B3" s="634"/>
      <c r="C3" s="634"/>
      <c r="D3" s="634"/>
      <c r="E3" s="634"/>
      <c r="F3" s="634"/>
      <c r="G3" s="634"/>
      <c r="H3" s="634"/>
      <c r="I3" s="634"/>
      <c r="J3" s="619"/>
      <c r="K3" s="52" t="s">
        <v>80</v>
      </c>
      <c r="L3" s="53">
        <f>COUNTIF(J:J,"block")</f>
        <v>0</v>
      </c>
    </row>
    <row r="4" spans="1:12" s="356" customFormat="1" ht="16.5" customHeight="1">
      <c r="A4" s="626"/>
      <c r="B4" s="627"/>
      <c r="C4" s="627"/>
      <c r="D4" s="627"/>
      <c r="E4" s="627"/>
      <c r="F4" s="627"/>
      <c r="G4" s="627"/>
      <c r="H4" s="627"/>
      <c r="I4" s="627"/>
      <c r="J4" s="619"/>
      <c r="K4" s="439" t="s">
        <v>81</v>
      </c>
      <c r="L4" s="440">
        <f>COUNTIF(J:J,"N/A")</f>
        <v>0</v>
      </c>
    </row>
    <row r="5" spans="1:12" s="356" customFormat="1" ht="15.75" customHeight="1" outlineLevel="1">
      <c r="A5" s="454" t="s">
        <v>82</v>
      </c>
      <c r="B5" s="445" t="s">
        <v>83</v>
      </c>
      <c r="C5" s="456" t="s">
        <v>84</v>
      </c>
      <c r="D5" s="445" t="s">
        <v>85</v>
      </c>
      <c r="E5" s="445" t="s">
        <v>86</v>
      </c>
      <c r="F5" s="464" t="s">
        <v>87</v>
      </c>
      <c r="G5" s="446" t="s">
        <v>88</v>
      </c>
      <c r="H5" s="446" t="s">
        <v>89</v>
      </c>
      <c r="I5" s="446" t="s">
        <v>90</v>
      </c>
      <c r="J5" s="446" t="s">
        <v>91</v>
      </c>
      <c r="K5" s="447" t="s">
        <v>92</v>
      </c>
      <c r="L5" s="448" t="s">
        <v>93</v>
      </c>
    </row>
    <row r="6" spans="1:12" s="357" customFormat="1">
      <c r="A6" s="455"/>
      <c r="B6" s="628" t="s">
        <v>181</v>
      </c>
      <c r="C6" s="489" t="s">
        <v>182</v>
      </c>
      <c r="D6" s="460" t="s">
        <v>183</v>
      </c>
      <c r="E6" s="434"/>
      <c r="F6" s="465" t="s">
        <v>184</v>
      </c>
      <c r="G6" s="366" t="s">
        <v>185</v>
      </c>
      <c r="H6" s="365"/>
      <c r="I6" s="365"/>
      <c r="J6" s="365"/>
      <c r="K6" s="441"/>
      <c r="L6" s="442"/>
    </row>
    <row r="7" spans="1:12" s="357" customFormat="1">
      <c r="A7" s="455"/>
      <c r="B7" s="628"/>
      <c r="C7" s="489" t="s">
        <v>186</v>
      </c>
      <c r="D7" s="460" t="s">
        <v>187</v>
      </c>
      <c r="E7" s="434"/>
      <c r="F7" s="465" t="s">
        <v>187</v>
      </c>
      <c r="G7" s="366" t="s">
        <v>188</v>
      </c>
      <c r="H7" s="365"/>
      <c r="I7" s="365"/>
      <c r="J7" s="365"/>
      <c r="K7" s="441"/>
      <c r="L7" s="442"/>
    </row>
    <row r="8" spans="1:12" s="357" customFormat="1">
      <c r="A8" s="455"/>
      <c r="B8" s="620" t="s">
        <v>797</v>
      </c>
      <c r="C8" s="623" t="s">
        <v>189</v>
      </c>
      <c r="D8" s="460"/>
      <c r="E8" s="434"/>
      <c r="F8" s="465" t="s">
        <v>190</v>
      </c>
      <c r="G8" s="366" t="s">
        <v>191</v>
      </c>
      <c r="H8" s="365"/>
      <c r="I8" s="365"/>
      <c r="J8" s="365"/>
      <c r="K8" s="441"/>
      <c r="L8" s="442"/>
    </row>
    <row r="9" spans="1:12" s="357" customFormat="1">
      <c r="A9" s="455"/>
      <c r="B9" s="617"/>
      <c r="C9" s="624"/>
      <c r="D9" s="460" t="s">
        <v>95</v>
      </c>
      <c r="E9" s="434"/>
      <c r="F9" s="465" t="s">
        <v>192</v>
      </c>
      <c r="G9" s="366" t="s">
        <v>193</v>
      </c>
      <c r="H9" s="365"/>
      <c r="I9" s="365"/>
      <c r="J9" s="365"/>
      <c r="K9" s="441"/>
      <c r="L9" s="442"/>
    </row>
    <row r="10" spans="1:12" s="357" customFormat="1">
      <c r="A10" s="455"/>
      <c r="B10" s="617"/>
      <c r="C10" s="624"/>
      <c r="D10" s="620" t="s">
        <v>776</v>
      </c>
      <c r="E10" s="620" t="s">
        <v>783</v>
      </c>
      <c r="F10" s="467" t="s">
        <v>1556</v>
      </c>
      <c r="G10" s="366"/>
      <c r="H10" s="365"/>
      <c r="I10" s="365"/>
      <c r="J10" s="365"/>
      <c r="K10" s="441"/>
      <c r="L10" s="442"/>
    </row>
    <row r="11" spans="1:12" s="357" customFormat="1">
      <c r="A11" s="455"/>
      <c r="B11" s="617"/>
      <c r="C11" s="624"/>
      <c r="D11" s="617"/>
      <c r="E11" s="617"/>
      <c r="F11" s="465" t="s">
        <v>777</v>
      </c>
      <c r="G11" s="366" t="s">
        <v>782</v>
      </c>
      <c r="H11" s="365"/>
      <c r="I11" s="365"/>
      <c r="J11" s="365"/>
      <c r="K11" s="441"/>
      <c r="L11" s="442"/>
    </row>
    <row r="12" spans="1:12" s="357" customFormat="1">
      <c r="A12" s="455"/>
      <c r="B12" s="617"/>
      <c r="C12" s="624"/>
      <c r="D12" s="617"/>
      <c r="E12" s="617"/>
      <c r="F12" s="465" t="s">
        <v>778</v>
      </c>
      <c r="G12" s="366" t="s">
        <v>781</v>
      </c>
      <c r="H12" s="365"/>
      <c r="I12" s="365"/>
      <c r="J12" s="365"/>
      <c r="K12" s="441"/>
      <c r="L12" s="442"/>
    </row>
    <row r="13" spans="1:12" s="357" customFormat="1">
      <c r="A13" s="455"/>
      <c r="B13" s="617"/>
      <c r="C13" s="624"/>
      <c r="D13" s="617"/>
      <c r="E13" s="618"/>
      <c r="F13" s="465" t="s">
        <v>779</v>
      </c>
      <c r="G13" s="366" t="s">
        <v>780</v>
      </c>
      <c r="H13" s="365"/>
      <c r="I13" s="365"/>
      <c r="J13" s="365"/>
      <c r="K13" s="441"/>
      <c r="L13" s="442"/>
    </row>
    <row r="14" spans="1:12" s="357" customFormat="1">
      <c r="A14" s="455"/>
      <c r="B14" s="617"/>
      <c r="C14" s="624"/>
      <c r="D14" s="617"/>
      <c r="E14" s="620" t="s">
        <v>784</v>
      </c>
      <c r="F14" s="467" t="s">
        <v>1557</v>
      </c>
      <c r="G14" s="366"/>
      <c r="H14" s="365"/>
      <c r="I14" s="365"/>
      <c r="J14" s="365"/>
      <c r="K14" s="441"/>
      <c r="L14" s="442"/>
    </row>
    <row r="15" spans="1:12" s="357" customFormat="1">
      <c r="A15" s="455"/>
      <c r="B15" s="617"/>
      <c r="C15" s="624"/>
      <c r="D15" s="617"/>
      <c r="E15" s="617"/>
      <c r="F15" s="465" t="s">
        <v>785</v>
      </c>
      <c r="G15" s="366" t="s">
        <v>790</v>
      </c>
      <c r="H15" s="365"/>
      <c r="I15" s="365"/>
      <c r="J15" s="365"/>
      <c r="K15" s="441"/>
      <c r="L15" s="442"/>
    </row>
    <row r="16" spans="1:12" s="357" customFormat="1">
      <c r="A16" s="455"/>
      <c r="B16" s="617"/>
      <c r="C16" s="624"/>
      <c r="D16" s="617"/>
      <c r="E16" s="617"/>
      <c r="F16" s="465" t="s">
        <v>786</v>
      </c>
      <c r="G16" s="366" t="s">
        <v>791</v>
      </c>
      <c r="H16" s="365"/>
      <c r="I16" s="365"/>
      <c r="J16" s="365"/>
      <c r="K16" s="441"/>
      <c r="L16" s="442"/>
    </row>
    <row r="17" spans="1:12" s="357" customFormat="1">
      <c r="A17" s="455"/>
      <c r="B17" s="617"/>
      <c r="C17" s="624"/>
      <c r="D17" s="617"/>
      <c r="E17" s="617"/>
      <c r="F17" s="465" t="s">
        <v>787</v>
      </c>
      <c r="G17" s="366" t="s">
        <v>792</v>
      </c>
      <c r="H17" s="365"/>
      <c r="I17" s="365"/>
      <c r="J17" s="365"/>
      <c r="K17" s="441"/>
      <c r="L17" s="442"/>
    </row>
    <row r="18" spans="1:12" s="357" customFormat="1">
      <c r="A18" s="455"/>
      <c r="B18" s="617"/>
      <c r="C18" s="624"/>
      <c r="D18" s="617"/>
      <c r="E18" s="617"/>
      <c r="F18" s="465" t="s">
        <v>788</v>
      </c>
      <c r="G18" s="366" t="s">
        <v>793</v>
      </c>
      <c r="H18" s="365"/>
      <c r="I18" s="365"/>
      <c r="J18" s="365"/>
      <c r="K18" s="441"/>
      <c r="L18" s="442"/>
    </row>
    <row r="19" spans="1:12" s="357" customFormat="1">
      <c r="A19" s="455"/>
      <c r="B19" s="617"/>
      <c r="C19" s="624"/>
      <c r="D19" s="618"/>
      <c r="E19" s="618"/>
      <c r="F19" s="465" t="s">
        <v>789</v>
      </c>
      <c r="G19" s="366" t="s">
        <v>794</v>
      </c>
      <c r="H19" s="365"/>
      <c r="I19" s="365"/>
      <c r="J19" s="365"/>
      <c r="K19" s="441"/>
      <c r="L19" s="442"/>
    </row>
    <row r="20" spans="1:12" s="357" customFormat="1">
      <c r="A20" s="455"/>
      <c r="B20" s="617"/>
      <c r="C20" s="624"/>
      <c r="D20" s="460" t="s">
        <v>795</v>
      </c>
      <c r="E20" s="434"/>
      <c r="F20" s="465" t="s">
        <v>1760</v>
      </c>
      <c r="G20" s="366" t="s">
        <v>796</v>
      </c>
      <c r="H20" s="365"/>
      <c r="I20" s="365"/>
      <c r="J20" s="365"/>
      <c r="K20" s="441"/>
      <c r="L20" s="442"/>
    </row>
    <row r="21" spans="1:12" s="357" customFormat="1">
      <c r="A21" s="455"/>
      <c r="B21" s="617"/>
      <c r="C21" s="624"/>
      <c r="D21" s="620" t="s">
        <v>195</v>
      </c>
      <c r="E21" s="434"/>
      <c r="F21" s="465" t="s">
        <v>194</v>
      </c>
      <c r="G21" s="366" t="s">
        <v>196</v>
      </c>
      <c r="H21" s="365"/>
      <c r="I21" s="365"/>
      <c r="J21" s="365"/>
      <c r="K21" s="441"/>
      <c r="L21" s="442"/>
    </row>
    <row r="22" spans="1:12" s="357" customFormat="1">
      <c r="A22" s="455"/>
      <c r="B22" s="617"/>
      <c r="C22" s="624"/>
      <c r="D22" s="617"/>
      <c r="E22" s="434"/>
      <c r="F22" s="465" t="s">
        <v>197</v>
      </c>
      <c r="G22" s="366" t="s">
        <v>198</v>
      </c>
      <c r="H22" s="365"/>
      <c r="I22" s="365"/>
      <c r="J22" s="365"/>
      <c r="K22" s="441"/>
      <c r="L22" s="442"/>
    </row>
    <row r="23" spans="1:12" s="357" customFormat="1">
      <c r="A23" s="455"/>
      <c r="B23" s="617"/>
      <c r="C23" s="625"/>
      <c r="D23" s="618"/>
      <c r="E23" s="434"/>
      <c r="F23" s="465" t="s">
        <v>199</v>
      </c>
      <c r="G23" s="366" t="s">
        <v>200</v>
      </c>
      <c r="H23" s="365"/>
      <c r="I23" s="365"/>
      <c r="J23" s="365"/>
      <c r="K23" s="441"/>
      <c r="L23" s="442"/>
    </row>
    <row r="24" spans="1:12" s="357" customFormat="1">
      <c r="A24" s="455"/>
      <c r="B24" s="617"/>
      <c r="C24" s="623" t="s">
        <v>201</v>
      </c>
      <c r="D24" s="460"/>
      <c r="E24" s="434"/>
      <c r="F24" s="465" t="s">
        <v>202</v>
      </c>
      <c r="G24" s="366" t="s">
        <v>875</v>
      </c>
      <c r="H24" s="365"/>
      <c r="I24" s="365"/>
      <c r="J24" s="365"/>
      <c r="K24" s="441"/>
      <c r="L24" s="442"/>
    </row>
    <row r="25" spans="1:12" s="357" customFormat="1">
      <c r="A25" s="455"/>
      <c r="B25" s="617"/>
      <c r="C25" s="624"/>
      <c r="D25" s="460" t="s">
        <v>95</v>
      </c>
      <c r="E25" s="434"/>
      <c r="F25" s="465" t="s">
        <v>203</v>
      </c>
      <c r="G25" s="366" t="s">
        <v>193</v>
      </c>
      <c r="H25" s="365"/>
      <c r="I25" s="365"/>
      <c r="J25" s="365"/>
      <c r="K25" s="441"/>
      <c r="L25" s="442"/>
    </row>
    <row r="26" spans="1:12" s="357" customFormat="1">
      <c r="A26" s="455"/>
      <c r="B26" s="617"/>
      <c r="C26" s="624"/>
      <c r="D26" s="620" t="s">
        <v>798</v>
      </c>
      <c r="E26" s="434"/>
      <c r="F26" s="467" t="s">
        <v>1558</v>
      </c>
      <c r="G26" s="366"/>
      <c r="H26" s="365"/>
      <c r="I26" s="365"/>
      <c r="J26" s="365"/>
      <c r="K26" s="441"/>
      <c r="L26" s="442"/>
    </row>
    <row r="27" spans="1:12" s="357" customFormat="1">
      <c r="A27" s="455"/>
      <c r="B27" s="617"/>
      <c r="C27" s="624"/>
      <c r="D27" s="617"/>
      <c r="E27" s="434"/>
      <c r="F27" s="465" t="s">
        <v>799</v>
      </c>
      <c r="G27" s="366" t="s">
        <v>805</v>
      </c>
      <c r="H27" s="365"/>
      <c r="I27" s="365"/>
      <c r="J27" s="365"/>
      <c r="K27" s="441"/>
      <c r="L27" s="442"/>
    </row>
    <row r="28" spans="1:12" s="357" customFormat="1">
      <c r="A28" s="455"/>
      <c r="B28" s="617"/>
      <c r="C28" s="624"/>
      <c r="D28" s="617"/>
      <c r="E28" s="434"/>
      <c r="F28" s="465" t="s">
        <v>800</v>
      </c>
      <c r="G28" s="366" t="s">
        <v>806</v>
      </c>
      <c r="H28" s="365"/>
      <c r="I28" s="365"/>
      <c r="J28" s="365"/>
      <c r="K28" s="441"/>
      <c r="L28" s="442"/>
    </row>
    <row r="29" spans="1:12" s="357" customFormat="1">
      <c r="A29" s="455"/>
      <c r="B29" s="617"/>
      <c r="C29" s="624"/>
      <c r="D29" s="617"/>
      <c r="E29" s="434"/>
      <c r="F29" s="465" t="s">
        <v>801</v>
      </c>
      <c r="G29" s="366" t="s">
        <v>807</v>
      </c>
      <c r="H29" s="365"/>
      <c r="I29" s="365"/>
      <c r="J29" s="365"/>
      <c r="K29" s="441"/>
      <c r="L29" s="442"/>
    </row>
    <row r="30" spans="1:12" s="357" customFormat="1">
      <c r="A30" s="455"/>
      <c r="B30" s="617"/>
      <c r="C30" s="624"/>
      <c r="D30" s="617"/>
      <c r="E30" s="434"/>
      <c r="F30" s="465" t="s">
        <v>802</v>
      </c>
      <c r="G30" s="366" t="s">
        <v>808</v>
      </c>
      <c r="H30" s="365"/>
      <c r="I30" s="365"/>
      <c r="J30" s="365"/>
      <c r="K30" s="441"/>
      <c r="L30" s="442"/>
    </row>
    <row r="31" spans="1:12" s="357" customFormat="1">
      <c r="A31" s="455"/>
      <c r="B31" s="617"/>
      <c r="C31" s="624"/>
      <c r="D31" s="617"/>
      <c r="E31" s="434"/>
      <c r="F31" s="465" t="s">
        <v>803</v>
      </c>
      <c r="G31" s="366" t="s">
        <v>809</v>
      </c>
      <c r="H31" s="365"/>
      <c r="I31" s="365"/>
      <c r="J31" s="365"/>
      <c r="K31" s="441"/>
      <c r="L31" s="442"/>
    </row>
    <row r="32" spans="1:12" s="357" customFormat="1">
      <c r="A32" s="455"/>
      <c r="B32" s="617"/>
      <c r="C32" s="624"/>
      <c r="D32" s="617"/>
      <c r="E32" s="434"/>
      <c r="F32" s="465" t="s">
        <v>804</v>
      </c>
      <c r="G32" s="366" t="s">
        <v>810</v>
      </c>
      <c r="H32" s="365"/>
      <c r="I32" s="365"/>
      <c r="J32" s="365"/>
      <c r="K32" s="441"/>
      <c r="L32" s="442"/>
    </row>
    <row r="33" spans="1:12" s="357" customFormat="1">
      <c r="A33" s="455"/>
      <c r="B33" s="617"/>
      <c r="C33" s="624"/>
      <c r="D33" s="617"/>
      <c r="E33" s="434"/>
      <c r="F33" s="467" t="s">
        <v>1557</v>
      </c>
      <c r="G33" s="366"/>
      <c r="H33" s="365"/>
      <c r="I33" s="365"/>
      <c r="J33" s="365"/>
      <c r="K33" s="441"/>
      <c r="L33" s="442"/>
    </row>
    <row r="34" spans="1:12" s="357" customFormat="1">
      <c r="A34" s="455"/>
      <c r="B34" s="617"/>
      <c r="C34" s="624"/>
      <c r="D34" s="617"/>
      <c r="E34" s="434"/>
      <c r="F34" s="465" t="s">
        <v>820</v>
      </c>
      <c r="G34" s="366" t="s">
        <v>827</v>
      </c>
      <c r="H34" s="365"/>
      <c r="I34" s="365"/>
      <c r="J34" s="365"/>
      <c r="K34" s="441"/>
      <c r="L34" s="442"/>
    </row>
    <row r="35" spans="1:12" s="357" customFormat="1">
      <c r="A35" s="455"/>
      <c r="B35" s="617"/>
      <c r="C35" s="624"/>
      <c r="D35" s="617"/>
      <c r="E35" s="434"/>
      <c r="F35" s="465" t="s">
        <v>826</v>
      </c>
      <c r="G35" s="366" t="s">
        <v>829</v>
      </c>
      <c r="H35" s="365"/>
      <c r="I35" s="365"/>
      <c r="J35" s="365"/>
      <c r="K35" s="441"/>
      <c r="L35" s="442"/>
    </row>
    <row r="36" spans="1:12" s="357" customFormat="1">
      <c r="A36" s="455"/>
      <c r="B36" s="617"/>
      <c r="C36" s="624"/>
      <c r="D36" s="617"/>
      <c r="E36" s="434"/>
      <c r="F36" s="465" t="s">
        <v>825</v>
      </c>
      <c r="G36" s="366" t="s">
        <v>828</v>
      </c>
      <c r="H36" s="365"/>
      <c r="I36" s="365"/>
      <c r="J36" s="365"/>
      <c r="K36" s="441"/>
      <c r="L36" s="442"/>
    </row>
    <row r="37" spans="1:12" s="357" customFormat="1">
      <c r="A37" s="455"/>
      <c r="B37" s="617"/>
      <c r="C37" s="624"/>
      <c r="D37" s="617"/>
      <c r="E37" s="434"/>
      <c r="F37" s="465" t="s">
        <v>824</v>
      </c>
      <c r="G37" s="366" t="s">
        <v>833</v>
      </c>
      <c r="H37" s="365"/>
      <c r="I37" s="365"/>
      <c r="J37" s="365"/>
      <c r="K37" s="441"/>
      <c r="L37" s="442"/>
    </row>
    <row r="38" spans="1:12" s="357" customFormat="1">
      <c r="A38" s="455"/>
      <c r="B38" s="617"/>
      <c r="C38" s="624"/>
      <c r="D38" s="617"/>
      <c r="E38" s="434"/>
      <c r="F38" s="465" t="s">
        <v>823</v>
      </c>
      <c r="G38" s="366" t="s">
        <v>832</v>
      </c>
      <c r="H38" s="365"/>
      <c r="I38" s="365"/>
      <c r="J38" s="365"/>
      <c r="K38" s="441"/>
      <c r="L38" s="442"/>
    </row>
    <row r="39" spans="1:12" s="357" customFormat="1">
      <c r="A39" s="455"/>
      <c r="B39" s="617"/>
      <c r="C39" s="624"/>
      <c r="D39" s="617"/>
      <c r="E39" s="434"/>
      <c r="F39" s="465" t="s">
        <v>822</v>
      </c>
      <c r="G39" s="366" t="s">
        <v>831</v>
      </c>
      <c r="H39" s="365"/>
      <c r="I39" s="365"/>
      <c r="J39" s="365"/>
      <c r="K39" s="441"/>
      <c r="L39" s="442"/>
    </row>
    <row r="40" spans="1:12" s="357" customFormat="1">
      <c r="A40" s="455"/>
      <c r="B40" s="617"/>
      <c r="C40" s="624"/>
      <c r="D40" s="618"/>
      <c r="E40" s="434"/>
      <c r="F40" s="465" t="s">
        <v>821</v>
      </c>
      <c r="G40" s="366" t="s">
        <v>830</v>
      </c>
      <c r="H40" s="365"/>
      <c r="I40" s="365"/>
      <c r="J40" s="365"/>
      <c r="K40" s="441"/>
      <c r="L40" s="442"/>
    </row>
    <row r="41" spans="1:12" s="357" customFormat="1">
      <c r="A41" s="455"/>
      <c r="B41" s="617"/>
      <c r="C41" s="624"/>
      <c r="D41" s="620" t="s">
        <v>813</v>
      </c>
      <c r="E41" s="434"/>
      <c r="F41" s="465" t="s">
        <v>1761</v>
      </c>
      <c r="G41" s="366" t="s">
        <v>1762</v>
      </c>
      <c r="H41" s="365"/>
      <c r="I41" s="365"/>
      <c r="J41" s="365"/>
      <c r="K41" s="441"/>
      <c r="L41" s="442"/>
    </row>
    <row r="42" spans="1:12" s="357" customFormat="1">
      <c r="A42" s="455"/>
      <c r="B42" s="617"/>
      <c r="C42" s="624"/>
      <c r="D42" s="617"/>
      <c r="E42" s="434"/>
      <c r="F42" s="467" t="s">
        <v>1559</v>
      </c>
      <c r="G42" s="366"/>
      <c r="H42" s="365"/>
      <c r="I42" s="365"/>
      <c r="J42" s="365"/>
      <c r="K42" s="441"/>
      <c r="L42" s="442"/>
    </row>
    <row r="43" spans="1:12" s="357" customFormat="1">
      <c r="A43" s="455"/>
      <c r="B43" s="617"/>
      <c r="C43" s="624"/>
      <c r="D43" s="617"/>
      <c r="E43" s="434"/>
      <c r="F43" s="465" t="s">
        <v>814</v>
      </c>
      <c r="G43" s="366" t="s">
        <v>811</v>
      </c>
      <c r="H43" s="365"/>
      <c r="I43" s="365"/>
      <c r="J43" s="365"/>
      <c r="K43" s="441"/>
      <c r="L43" s="442"/>
    </row>
    <row r="44" spans="1:12" s="357" customFormat="1">
      <c r="A44" s="455"/>
      <c r="B44" s="617"/>
      <c r="C44" s="624"/>
      <c r="D44" s="617"/>
      <c r="E44" s="434"/>
      <c r="F44" s="465" t="s">
        <v>815</v>
      </c>
      <c r="G44" s="366" t="s">
        <v>812</v>
      </c>
      <c r="H44" s="365"/>
      <c r="I44" s="365"/>
      <c r="J44" s="365"/>
      <c r="K44" s="441"/>
      <c r="L44" s="442"/>
    </row>
    <row r="45" spans="1:12" s="357" customFormat="1">
      <c r="A45" s="455"/>
      <c r="B45" s="617"/>
      <c r="C45" s="624"/>
      <c r="D45" s="617"/>
      <c r="E45" s="434"/>
      <c r="F45" s="465" t="s">
        <v>816</v>
      </c>
      <c r="G45" s="366" t="s">
        <v>818</v>
      </c>
      <c r="H45" s="365"/>
      <c r="I45" s="365"/>
      <c r="J45" s="365"/>
      <c r="K45" s="441"/>
      <c r="L45" s="442"/>
    </row>
    <row r="46" spans="1:12" s="357" customFormat="1">
      <c r="A46" s="455"/>
      <c r="B46" s="617"/>
      <c r="C46" s="624"/>
      <c r="D46" s="618"/>
      <c r="E46" s="434"/>
      <c r="F46" s="465" t="s">
        <v>817</v>
      </c>
      <c r="G46" s="366" t="s">
        <v>819</v>
      </c>
      <c r="H46" s="365"/>
      <c r="I46" s="365"/>
      <c r="J46" s="365"/>
      <c r="K46" s="441"/>
      <c r="L46" s="442"/>
    </row>
    <row r="47" spans="1:12" s="357" customFormat="1">
      <c r="A47" s="455"/>
      <c r="B47" s="617"/>
      <c r="C47" s="624"/>
      <c r="D47" s="620" t="s">
        <v>838</v>
      </c>
      <c r="E47" s="434"/>
      <c r="F47" s="467" t="s">
        <v>1560</v>
      </c>
      <c r="G47" s="366"/>
      <c r="H47" s="365"/>
      <c r="I47" s="365"/>
      <c r="J47" s="365"/>
      <c r="K47" s="441"/>
      <c r="L47" s="442"/>
    </row>
    <row r="48" spans="1:12" s="357" customFormat="1">
      <c r="A48" s="455"/>
      <c r="B48" s="617"/>
      <c r="C48" s="624"/>
      <c r="D48" s="617"/>
      <c r="E48" s="434"/>
      <c r="F48" s="465" t="s">
        <v>834</v>
      </c>
      <c r="G48" s="366" t="s">
        <v>837</v>
      </c>
      <c r="H48" s="365"/>
      <c r="I48" s="365"/>
      <c r="J48" s="365"/>
      <c r="K48" s="441"/>
      <c r="L48" s="442"/>
    </row>
    <row r="49" spans="1:12" s="357" customFormat="1">
      <c r="A49" s="455"/>
      <c r="B49" s="617"/>
      <c r="C49" s="625"/>
      <c r="D49" s="618"/>
      <c r="E49" s="434"/>
      <c r="F49" s="465" t="s">
        <v>835</v>
      </c>
      <c r="G49" s="366" t="s">
        <v>836</v>
      </c>
      <c r="H49" s="365"/>
      <c r="I49" s="365"/>
      <c r="J49" s="365"/>
      <c r="K49" s="441"/>
      <c r="L49" s="442"/>
    </row>
    <row r="50" spans="1:12" s="357" customFormat="1">
      <c r="A50" s="455"/>
      <c r="B50" s="617"/>
      <c r="C50" s="623" t="s">
        <v>880</v>
      </c>
      <c r="D50" s="460"/>
      <c r="E50" s="434"/>
      <c r="F50" s="465" t="s">
        <v>840</v>
      </c>
      <c r="G50" s="366" t="s">
        <v>841</v>
      </c>
      <c r="H50" s="365"/>
      <c r="I50" s="365"/>
      <c r="J50" s="365"/>
      <c r="K50" s="441"/>
      <c r="L50" s="442"/>
    </row>
    <row r="51" spans="1:12" s="357" customFormat="1">
      <c r="A51" s="455"/>
      <c r="B51" s="617"/>
      <c r="C51" s="624"/>
      <c r="D51" s="460" t="s">
        <v>839</v>
      </c>
      <c r="E51" s="434"/>
      <c r="F51" s="465" t="s">
        <v>872</v>
      </c>
      <c r="G51" s="366" t="s">
        <v>874</v>
      </c>
      <c r="H51" s="365"/>
      <c r="I51" s="365"/>
      <c r="J51" s="365"/>
      <c r="K51" s="441"/>
      <c r="L51" s="442"/>
    </row>
    <row r="52" spans="1:12" s="357" customFormat="1">
      <c r="A52" s="455"/>
      <c r="B52" s="617"/>
      <c r="C52" s="624"/>
      <c r="D52" s="620" t="s">
        <v>848</v>
      </c>
      <c r="E52" s="434"/>
      <c r="F52" s="467" t="s">
        <v>1561</v>
      </c>
      <c r="G52" s="366"/>
      <c r="H52" s="365"/>
      <c r="I52" s="365"/>
      <c r="J52" s="365"/>
      <c r="K52" s="441"/>
      <c r="L52" s="442"/>
    </row>
    <row r="53" spans="1:12" s="357" customFormat="1">
      <c r="A53" s="455"/>
      <c r="B53" s="617"/>
      <c r="C53" s="624"/>
      <c r="D53" s="617"/>
      <c r="E53" s="434"/>
      <c r="F53" s="465" t="s">
        <v>842</v>
      </c>
      <c r="G53" s="366" t="s">
        <v>845</v>
      </c>
      <c r="H53" s="365"/>
      <c r="I53" s="365"/>
      <c r="J53" s="365"/>
      <c r="K53" s="441"/>
      <c r="L53" s="442"/>
    </row>
    <row r="54" spans="1:12" s="357" customFormat="1">
      <c r="A54" s="455"/>
      <c r="B54" s="617"/>
      <c r="C54" s="624"/>
      <c r="D54" s="617"/>
      <c r="E54" s="434"/>
      <c r="F54" s="465" t="s">
        <v>843</v>
      </c>
      <c r="G54" s="366" t="s">
        <v>846</v>
      </c>
      <c r="H54" s="365"/>
      <c r="I54" s="365"/>
      <c r="J54" s="365"/>
      <c r="K54" s="441"/>
      <c r="L54" s="442"/>
    </row>
    <row r="55" spans="1:12" s="357" customFormat="1">
      <c r="A55" s="455"/>
      <c r="B55" s="617"/>
      <c r="C55" s="624"/>
      <c r="D55" s="618"/>
      <c r="E55" s="434"/>
      <c r="F55" s="465" t="s">
        <v>844</v>
      </c>
      <c r="G55" s="366" t="s">
        <v>847</v>
      </c>
      <c r="H55" s="365"/>
      <c r="I55" s="365"/>
      <c r="J55" s="365"/>
      <c r="K55" s="441"/>
      <c r="L55" s="442"/>
    </row>
    <row r="56" spans="1:12" s="357" customFormat="1">
      <c r="A56" s="455"/>
      <c r="B56" s="617"/>
      <c r="C56" s="624"/>
      <c r="D56" s="620" t="s">
        <v>856</v>
      </c>
      <c r="E56" s="434"/>
      <c r="F56" s="467" t="s">
        <v>1559</v>
      </c>
      <c r="G56" s="366"/>
      <c r="H56" s="365"/>
      <c r="I56" s="365"/>
      <c r="J56" s="365"/>
      <c r="K56" s="441"/>
      <c r="L56" s="442"/>
    </row>
    <row r="57" spans="1:12" s="357" customFormat="1">
      <c r="A57" s="455"/>
      <c r="B57" s="617"/>
      <c r="C57" s="624"/>
      <c r="D57" s="617"/>
      <c r="E57" s="434"/>
      <c r="F57" s="465" t="s">
        <v>852</v>
      </c>
      <c r="G57" s="366" t="s">
        <v>855</v>
      </c>
      <c r="H57" s="365"/>
      <c r="I57" s="365"/>
      <c r="J57" s="365"/>
      <c r="K57" s="441"/>
      <c r="L57" s="442"/>
    </row>
    <row r="58" spans="1:12" s="357" customFormat="1">
      <c r="A58" s="455"/>
      <c r="B58" s="617"/>
      <c r="C58" s="624"/>
      <c r="D58" s="617"/>
      <c r="E58" s="434"/>
      <c r="F58" s="465" t="s">
        <v>851</v>
      </c>
      <c r="G58" s="366" t="s">
        <v>846</v>
      </c>
      <c r="H58" s="365"/>
      <c r="I58" s="365"/>
      <c r="J58" s="365"/>
      <c r="K58" s="441"/>
      <c r="L58" s="442"/>
    </row>
    <row r="59" spans="1:12" s="357" customFormat="1">
      <c r="A59" s="455"/>
      <c r="B59" s="617"/>
      <c r="C59" s="624"/>
      <c r="D59" s="617"/>
      <c r="E59" s="434"/>
      <c r="F59" s="465" t="s">
        <v>850</v>
      </c>
      <c r="G59" s="366" t="s">
        <v>854</v>
      </c>
      <c r="H59" s="365"/>
      <c r="I59" s="365"/>
      <c r="J59" s="365"/>
      <c r="K59" s="441"/>
      <c r="L59" s="442"/>
    </row>
    <row r="60" spans="1:12" s="357" customFormat="1">
      <c r="A60" s="455"/>
      <c r="B60" s="617"/>
      <c r="C60" s="624"/>
      <c r="D60" s="618"/>
      <c r="E60" s="434"/>
      <c r="F60" s="465" t="s">
        <v>849</v>
      </c>
      <c r="G60" s="366" t="s">
        <v>853</v>
      </c>
      <c r="H60" s="365"/>
      <c r="I60" s="365"/>
      <c r="J60" s="365"/>
      <c r="K60" s="441"/>
      <c r="L60" s="442"/>
    </row>
    <row r="61" spans="1:12" s="357" customFormat="1">
      <c r="A61" s="455"/>
      <c r="B61" s="617"/>
      <c r="C61" s="624"/>
      <c r="D61" s="620" t="s">
        <v>864</v>
      </c>
      <c r="E61" s="434"/>
      <c r="F61" s="467" t="s">
        <v>1562</v>
      </c>
      <c r="G61" s="366"/>
      <c r="H61" s="365"/>
      <c r="I61" s="365"/>
      <c r="J61" s="365"/>
      <c r="K61" s="441"/>
      <c r="L61" s="442"/>
    </row>
    <row r="62" spans="1:12" s="357" customFormat="1">
      <c r="A62" s="455"/>
      <c r="B62" s="617"/>
      <c r="C62" s="624"/>
      <c r="D62" s="617"/>
      <c r="E62" s="434"/>
      <c r="F62" s="465" t="s">
        <v>857</v>
      </c>
      <c r="G62" s="366" t="s">
        <v>865</v>
      </c>
      <c r="H62" s="365"/>
      <c r="I62" s="365"/>
      <c r="J62" s="365"/>
      <c r="K62" s="441"/>
      <c r="L62" s="442"/>
    </row>
    <row r="63" spans="1:12" s="357" customFormat="1">
      <c r="A63" s="455"/>
      <c r="B63" s="617"/>
      <c r="C63" s="624"/>
      <c r="D63" s="617"/>
      <c r="E63" s="434"/>
      <c r="F63" s="465" t="s">
        <v>858</v>
      </c>
      <c r="G63" s="366" t="s">
        <v>866</v>
      </c>
      <c r="H63" s="365"/>
      <c r="I63" s="365"/>
      <c r="J63" s="365"/>
      <c r="K63" s="441"/>
      <c r="L63" s="442"/>
    </row>
    <row r="64" spans="1:12" s="357" customFormat="1">
      <c r="A64" s="455"/>
      <c r="B64" s="617"/>
      <c r="C64" s="624"/>
      <c r="D64" s="617"/>
      <c r="E64" s="434"/>
      <c r="F64" s="465" t="s">
        <v>859</v>
      </c>
      <c r="G64" s="366" t="s">
        <v>867</v>
      </c>
      <c r="H64" s="365"/>
      <c r="I64" s="365"/>
      <c r="J64" s="365"/>
      <c r="K64" s="441"/>
      <c r="L64" s="442"/>
    </row>
    <row r="65" spans="1:12" s="357" customFormat="1">
      <c r="A65" s="455"/>
      <c r="B65" s="617"/>
      <c r="C65" s="624"/>
      <c r="D65" s="617"/>
      <c r="E65" s="434"/>
      <c r="F65" s="465" t="s">
        <v>860</v>
      </c>
      <c r="G65" s="366" t="s">
        <v>868</v>
      </c>
      <c r="H65" s="365"/>
      <c r="I65" s="365"/>
      <c r="J65" s="365"/>
      <c r="K65" s="441"/>
      <c r="L65" s="442"/>
    </row>
    <row r="66" spans="1:12" s="357" customFormat="1">
      <c r="A66" s="455"/>
      <c r="B66" s="617"/>
      <c r="C66" s="624"/>
      <c r="D66" s="617"/>
      <c r="E66" s="434"/>
      <c r="F66" s="465" t="s">
        <v>861</v>
      </c>
      <c r="G66" s="366" t="s">
        <v>869</v>
      </c>
      <c r="H66" s="365"/>
      <c r="I66" s="365"/>
      <c r="J66" s="365"/>
      <c r="K66" s="441"/>
      <c r="L66" s="442"/>
    </row>
    <row r="67" spans="1:12" s="357" customFormat="1">
      <c r="A67" s="455"/>
      <c r="B67" s="617"/>
      <c r="C67" s="624"/>
      <c r="D67" s="617"/>
      <c r="E67" s="434"/>
      <c r="F67" s="465" t="s">
        <v>862</v>
      </c>
      <c r="G67" s="366" t="s">
        <v>870</v>
      </c>
      <c r="H67" s="365"/>
      <c r="I67" s="365"/>
      <c r="J67" s="365"/>
      <c r="K67" s="441"/>
      <c r="L67" s="442"/>
    </row>
    <row r="68" spans="1:12" s="357" customFormat="1">
      <c r="A68" s="455"/>
      <c r="B68" s="617"/>
      <c r="C68" s="625"/>
      <c r="D68" s="618"/>
      <c r="E68" s="434"/>
      <c r="F68" s="465" t="s">
        <v>863</v>
      </c>
      <c r="G68" s="366" t="s">
        <v>871</v>
      </c>
      <c r="H68" s="365"/>
      <c r="I68" s="365"/>
      <c r="J68" s="365"/>
      <c r="K68" s="441"/>
      <c r="L68" s="442"/>
    </row>
    <row r="69" spans="1:12" s="357" customFormat="1" ht="16.5" customHeight="1">
      <c r="A69" s="455"/>
      <c r="B69" s="617"/>
      <c r="C69" s="620" t="s">
        <v>1765</v>
      </c>
      <c r="D69" s="616" t="s">
        <v>1768</v>
      </c>
      <c r="E69" s="443"/>
      <c r="F69" s="465" t="s">
        <v>892</v>
      </c>
      <c r="G69" s="366" t="s">
        <v>893</v>
      </c>
      <c r="H69" s="365"/>
      <c r="I69" s="365"/>
      <c r="J69" s="365"/>
      <c r="K69" s="441"/>
      <c r="L69" s="444"/>
    </row>
    <row r="70" spans="1:12" s="357" customFormat="1">
      <c r="A70" s="455"/>
      <c r="B70" s="617"/>
      <c r="C70" s="617"/>
      <c r="D70" s="617"/>
      <c r="E70" s="443"/>
      <c r="F70" s="465" t="s">
        <v>890</v>
      </c>
      <c r="G70" s="366" t="s">
        <v>1763</v>
      </c>
      <c r="H70" s="365"/>
      <c r="I70" s="365"/>
      <c r="J70" s="365"/>
      <c r="K70" s="441"/>
      <c r="L70" s="444"/>
    </row>
    <row r="71" spans="1:12" s="357" customFormat="1">
      <c r="A71" s="455"/>
      <c r="B71" s="617"/>
      <c r="C71" s="617"/>
      <c r="D71" s="617"/>
      <c r="E71" s="443"/>
      <c r="F71" s="465" t="s">
        <v>891</v>
      </c>
      <c r="G71" s="366" t="s">
        <v>1764</v>
      </c>
      <c r="H71" s="365"/>
      <c r="I71" s="365"/>
      <c r="J71" s="365"/>
      <c r="K71" s="441"/>
      <c r="L71" s="444"/>
    </row>
    <row r="72" spans="1:12" s="357" customFormat="1">
      <c r="A72" s="455"/>
      <c r="B72" s="618"/>
      <c r="C72" s="618"/>
      <c r="D72" s="618"/>
      <c r="E72" s="501"/>
      <c r="F72" s="465" t="s">
        <v>1766</v>
      </c>
      <c r="G72" s="465" t="s">
        <v>1767</v>
      </c>
      <c r="H72" s="365"/>
      <c r="I72" s="365"/>
      <c r="J72" s="365"/>
      <c r="K72" s="441"/>
      <c r="L72" s="462"/>
    </row>
    <row r="73" spans="1:12" s="357" customFormat="1">
      <c r="A73" s="455"/>
      <c r="B73" s="628" t="s">
        <v>878</v>
      </c>
      <c r="C73" s="489"/>
      <c r="D73" s="460"/>
      <c r="E73" s="434"/>
      <c r="F73" s="465" t="s">
        <v>876</v>
      </c>
      <c r="G73" s="366" t="s">
        <v>877</v>
      </c>
      <c r="H73" s="365"/>
      <c r="I73" s="365"/>
      <c r="J73" s="365"/>
      <c r="K73" s="441"/>
      <c r="L73" s="442"/>
    </row>
    <row r="74" spans="1:12" s="357" customFormat="1">
      <c r="A74" s="455"/>
      <c r="B74" s="628"/>
      <c r="C74" s="489"/>
      <c r="D74" s="461" t="s">
        <v>879</v>
      </c>
      <c r="E74" s="434"/>
      <c r="F74" s="465" t="s">
        <v>873</v>
      </c>
      <c r="G74" s="366" t="s">
        <v>874</v>
      </c>
      <c r="H74" s="365"/>
      <c r="I74" s="365"/>
      <c r="J74" s="365"/>
      <c r="K74" s="441"/>
      <c r="L74" s="442"/>
    </row>
    <row r="75" spans="1:12" s="357" customFormat="1">
      <c r="A75" s="455"/>
      <c r="B75" s="628"/>
      <c r="C75" s="623" t="s">
        <v>881</v>
      </c>
      <c r="D75" s="460" t="s">
        <v>882</v>
      </c>
      <c r="E75" s="443"/>
      <c r="F75" s="465" t="s">
        <v>937</v>
      </c>
      <c r="G75" s="366" t="s">
        <v>938</v>
      </c>
      <c r="H75" s="365"/>
      <c r="I75" s="365"/>
      <c r="J75" s="365"/>
      <c r="K75" s="441"/>
      <c r="L75" s="442"/>
    </row>
    <row r="76" spans="1:12" s="357" customFormat="1">
      <c r="A76" s="455"/>
      <c r="B76" s="628"/>
      <c r="C76" s="624"/>
      <c r="D76" s="494" t="s">
        <v>1590</v>
      </c>
      <c r="E76" s="443"/>
      <c r="F76" s="465" t="s">
        <v>936</v>
      </c>
      <c r="G76" s="366" t="s">
        <v>939</v>
      </c>
      <c r="H76" s="365"/>
      <c r="I76" s="365"/>
      <c r="J76" s="365"/>
      <c r="K76" s="441"/>
      <c r="L76" s="442"/>
    </row>
    <row r="77" spans="1:12" s="357" customFormat="1">
      <c r="A77" s="455"/>
      <c r="B77" s="628"/>
      <c r="C77" s="624"/>
      <c r="D77" s="494" t="s">
        <v>883</v>
      </c>
      <c r="E77" s="443"/>
      <c r="F77" s="465" t="s">
        <v>935</v>
      </c>
      <c r="G77" s="366" t="s">
        <v>940</v>
      </c>
      <c r="H77" s="365"/>
      <c r="I77" s="365"/>
      <c r="J77" s="365"/>
      <c r="K77" s="441"/>
      <c r="L77" s="444"/>
    </row>
    <row r="78" spans="1:12" s="357" customFormat="1">
      <c r="A78" s="455"/>
      <c r="B78" s="628"/>
      <c r="C78" s="624"/>
      <c r="D78" s="460" t="s">
        <v>884</v>
      </c>
      <c r="E78" s="443"/>
      <c r="F78" s="465" t="s">
        <v>934</v>
      </c>
      <c r="G78" s="366" t="s">
        <v>1769</v>
      </c>
      <c r="H78" s="365"/>
      <c r="I78" s="365"/>
      <c r="J78" s="365"/>
      <c r="K78" s="441"/>
      <c r="L78" s="442"/>
    </row>
    <row r="79" spans="1:12" s="357" customFormat="1">
      <c r="A79" s="455"/>
      <c r="B79" s="628"/>
      <c r="C79" s="624"/>
      <c r="D79" s="460" t="s">
        <v>885</v>
      </c>
      <c r="E79" s="443"/>
      <c r="F79" s="465" t="s">
        <v>933</v>
      </c>
      <c r="G79" s="366" t="s">
        <v>941</v>
      </c>
      <c r="H79" s="365"/>
      <c r="I79" s="365"/>
      <c r="J79" s="365"/>
      <c r="K79" s="441"/>
      <c r="L79" s="444"/>
    </row>
    <row r="80" spans="1:12" s="357" customFormat="1">
      <c r="A80" s="455"/>
      <c r="B80" s="628"/>
      <c r="C80" s="624"/>
      <c r="D80" s="460" t="s">
        <v>886</v>
      </c>
      <c r="E80" s="443"/>
      <c r="F80" s="465" t="s">
        <v>932</v>
      </c>
      <c r="G80" s="366" t="s">
        <v>942</v>
      </c>
      <c r="H80" s="365"/>
      <c r="I80" s="365"/>
      <c r="J80" s="365"/>
      <c r="K80" s="441"/>
      <c r="L80" s="444"/>
    </row>
    <row r="81" spans="1:12" s="357" customFormat="1">
      <c r="A81" s="455"/>
      <c r="B81" s="628"/>
      <c r="C81" s="624"/>
      <c r="D81" s="460" t="s">
        <v>887</v>
      </c>
      <c r="E81" s="443"/>
      <c r="F81" s="465" t="s">
        <v>931</v>
      </c>
      <c r="G81" s="366" t="s">
        <v>943</v>
      </c>
      <c r="H81" s="365"/>
      <c r="I81" s="365"/>
      <c r="J81" s="365"/>
      <c r="K81" s="441"/>
      <c r="L81" s="444"/>
    </row>
    <row r="82" spans="1:12" s="357" customFormat="1">
      <c r="A82" s="455"/>
      <c r="B82" s="628"/>
      <c r="C82" s="624"/>
      <c r="D82" s="460" t="s">
        <v>888</v>
      </c>
      <c r="E82" s="443"/>
      <c r="F82" s="465" t="s">
        <v>930</v>
      </c>
      <c r="G82" s="366" t="s">
        <v>944</v>
      </c>
      <c r="H82" s="365"/>
      <c r="I82" s="365"/>
      <c r="J82" s="365"/>
      <c r="K82" s="441"/>
      <c r="L82" s="444"/>
    </row>
    <row r="83" spans="1:12" s="357" customFormat="1">
      <c r="A83" s="455"/>
      <c r="B83" s="628"/>
      <c r="C83" s="625"/>
      <c r="D83" s="460" t="s">
        <v>889</v>
      </c>
      <c r="E83" s="443"/>
      <c r="F83" s="465" t="s">
        <v>929</v>
      </c>
      <c r="G83" s="366" t="s">
        <v>945</v>
      </c>
      <c r="H83" s="365"/>
      <c r="I83" s="365"/>
      <c r="J83" s="365"/>
      <c r="K83" s="441"/>
      <c r="L83" s="444"/>
    </row>
    <row r="84" spans="1:12" s="357" customFormat="1">
      <c r="A84" s="455"/>
      <c r="B84" s="628" t="s">
        <v>894</v>
      </c>
      <c r="C84" s="489"/>
      <c r="D84" s="460"/>
      <c r="E84" s="434"/>
      <c r="F84" s="465" t="s">
        <v>895</v>
      </c>
      <c r="G84" s="366" t="s">
        <v>178</v>
      </c>
      <c r="H84" s="365"/>
      <c r="I84" s="365"/>
      <c r="J84" s="365"/>
      <c r="K84" s="441"/>
      <c r="L84" s="444"/>
    </row>
    <row r="85" spans="1:12" s="357" customFormat="1">
      <c r="A85" s="455"/>
      <c r="B85" s="628"/>
      <c r="C85" s="489"/>
      <c r="D85" s="460" t="s">
        <v>95</v>
      </c>
      <c r="E85" s="434"/>
      <c r="F85" s="465" t="s">
        <v>204</v>
      </c>
      <c r="G85" s="366" t="s">
        <v>193</v>
      </c>
      <c r="H85" s="365"/>
      <c r="I85" s="365"/>
      <c r="J85" s="365"/>
      <c r="K85" s="441"/>
      <c r="L85" s="444"/>
    </row>
    <row r="86" spans="1:12" s="357" customFormat="1">
      <c r="A86" s="455"/>
      <c r="B86" s="628"/>
      <c r="C86" s="489"/>
      <c r="D86" s="460"/>
      <c r="E86" s="443"/>
      <c r="F86" s="465" t="s">
        <v>896</v>
      </c>
      <c r="G86" s="366" t="s">
        <v>957</v>
      </c>
      <c r="H86" s="365"/>
      <c r="I86" s="365"/>
      <c r="J86" s="365"/>
      <c r="K86" s="441"/>
      <c r="L86" s="444"/>
    </row>
    <row r="87" spans="1:12" s="357" customFormat="1">
      <c r="A87" s="455"/>
      <c r="B87" s="628"/>
      <c r="C87" s="489"/>
      <c r="D87" s="460" t="s">
        <v>907</v>
      </c>
      <c r="E87" s="443"/>
      <c r="F87" s="465" t="s">
        <v>908</v>
      </c>
      <c r="G87" s="366" t="s">
        <v>909</v>
      </c>
      <c r="H87" s="365"/>
      <c r="I87" s="365"/>
      <c r="J87" s="365"/>
      <c r="K87" s="441"/>
      <c r="L87" s="444"/>
    </row>
    <row r="88" spans="1:12" s="357" customFormat="1">
      <c r="A88" s="455"/>
      <c r="B88" s="628"/>
      <c r="C88" s="489" t="s">
        <v>897</v>
      </c>
      <c r="D88" s="460"/>
      <c r="E88" s="443"/>
      <c r="F88" s="465" t="s">
        <v>900</v>
      </c>
      <c r="G88" s="366" t="s">
        <v>903</v>
      </c>
      <c r="H88" s="365"/>
      <c r="I88" s="365"/>
      <c r="J88" s="365"/>
      <c r="K88" s="441"/>
      <c r="L88" s="442"/>
    </row>
    <row r="89" spans="1:12" s="357" customFormat="1">
      <c r="A89" s="455"/>
      <c r="B89" s="628"/>
      <c r="C89" s="489" t="s">
        <v>898</v>
      </c>
      <c r="D89" s="460"/>
      <c r="E89" s="443"/>
      <c r="F89" s="465" t="s">
        <v>902</v>
      </c>
      <c r="G89" s="366" t="s">
        <v>904</v>
      </c>
      <c r="H89" s="365"/>
      <c r="I89" s="365"/>
      <c r="J89" s="365"/>
      <c r="K89" s="441"/>
      <c r="L89" s="442"/>
    </row>
    <row r="90" spans="1:12" s="357" customFormat="1">
      <c r="A90" s="455"/>
      <c r="B90" s="628"/>
      <c r="C90" s="489" t="s">
        <v>899</v>
      </c>
      <c r="D90" s="460"/>
      <c r="E90" s="443"/>
      <c r="F90" s="465" t="s">
        <v>901</v>
      </c>
      <c r="G90" s="366" t="s">
        <v>905</v>
      </c>
      <c r="H90" s="365"/>
      <c r="I90" s="365"/>
      <c r="J90" s="365"/>
      <c r="K90" s="441"/>
      <c r="L90" s="444"/>
    </row>
    <row r="91" spans="1:12" s="357" customFormat="1">
      <c r="A91" s="455"/>
      <c r="B91" s="628" t="s">
        <v>906</v>
      </c>
      <c r="C91" s="489"/>
      <c r="D91" s="460"/>
      <c r="E91" s="443"/>
      <c r="F91" s="465" t="s">
        <v>910</v>
      </c>
      <c r="G91" s="366" t="s">
        <v>911</v>
      </c>
      <c r="H91" s="365"/>
      <c r="I91" s="365"/>
      <c r="J91" s="365"/>
      <c r="K91" s="441"/>
      <c r="L91" s="444"/>
    </row>
    <row r="92" spans="1:12" s="357" customFormat="1">
      <c r="A92" s="455"/>
      <c r="B92" s="628"/>
      <c r="C92" s="489"/>
      <c r="D92" s="460" t="s">
        <v>912</v>
      </c>
      <c r="E92" s="443"/>
      <c r="F92" s="465" t="s">
        <v>913</v>
      </c>
      <c r="G92" s="366" t="s">
        <v>914</v>
      </c>
      <c r="H92" s="365"/>
      <c r="I92" s="365"/>
      <c r="J92" s="365"/>
      <c r="K92" s="441"/>
      <c r="L92" s="444"/>
    </row>
    <row r="93" spans="1:12" s="357" customFormat="1">
      <c r="A93" s="455"/>
      <c r="B93" s="628"/>
      <c r="C93" s="489" t="s">
        <v>915</v>
      </c>
      <c r="D93" s="460"/>
      <c r="E93" s="443"/>
      <c r="F93" s="465" t="s">
        <v>917</v>
      </c>
      <c r="G93" s="366" t="s">
        <v>955</v>
      </c>
      <c r="H93" s="365"/>
      <c r="I93" s="365"/>
      <c r="J93" s="365"/>
      <c r="K93" s="441"/>
      <c r="L93" s="444"/>
    </row>
    <row r="94" spans="1:12" s="357" customFormat="1">
      <c r="A94" s="455"/>
      <c r="B94" s="628"/>
      <c r="C94" s="489" t="s">
        <v>916</v>
      </c>
      <c r="D94" s="460"/>
      <c r="E94" s="443"/>
      <c r="F94" s="465" t="s">
        <v>918</v>
      </c>
      <c r="G94" s="366" t="s">
        <v>919</v>
      </c>
      <c r="H94" s="365"/>
      <c r="I94" s="365"/>
      <c r="J94" s="365"/>
      <c r="K94" s="441"/>
      <c r="L94" s="444"/>
    </row>
    <row r="95" spans="1:12" s="357" customFormat="1">
      <c r="A95" s="455"/>
      <c r="B95" s="628" t="s">
        <v>920</v>
      </c>
      <c r="C95" s="489"/>
      <c r="D95" s="457"/>
      <c r="E95" s="459"/>
      <c r="F95" s="466" t="s">
        <v>922</v>
      </c>
      <c r="G95" s="459" t="s">
        <v>923</v>
      </c>
      <c r="H95" s="365"/>
      <c r="I95" s="365"/>
      <c r="J95" s="365"/>
      <c r="K95" s="441"/>
      <c r="L95" s="444"/>
    </row>
    <row r="96" spans="1:12" s="357" customFormat="1">
      <c r="A96" s="455"/>
      <c r="B96" s="628"/>
      <c r="C96" s="489"/>
      <c r="D96" s="460" t="s">
        <v>921</v>
      </c>
      <c r="E96" s="434"/>
      <c r="F96" s="465" t="s">
        <v>991</v>
      </c>
      <c r="G96" s="366" t="s">
        <v>924</v>
      </c>
      <c r="H96" s="365"/>
      <c r="I96" s="365"/>
      <c r="J96" s="365"/>
      <c r="K96" s="441"/>
      <c r="L96" s="444"/>
    </row>
    <row r="97" spans="1:12" s="357" customFormat="1">
      <c r="A97" s="455"/>
      <c r="B97" s="628"/>
      <c r="C97" s="623" t="s">
        <v>925</v>
      </c>
      <c r="D97" s="460" t="s">
        <v>926</v>
      </c>
      <c r="E97" s="434"/>
      <c r="F97" s="465" t="s">
        <v>946</v>
      </c>
      <c r="G97" s="365" t="s">
        <v>947</v>
      </c>
      <c r="H97" s="365"/>
      <c r="I97" s="365"/>
      <c r="J97" s="365"/>
      <c r="K97" s="441"/>
      <c r="L97" s="444"/>
    </row>
    <row r="98" spans="1:12" s="357" customFormat="1">
      <c r="A98" s="455"/>
      <c r="B98" s="628"/>
      <c r="C98" s="624"/>
      <c r="D98" s="460" t="s">
        <v>927</v>
      </c>
      <c r="E98" s="434"/>
      <c r="F98" s="465" t="s">
        <v>948</v>
      </c>
      <c r="G98" s="365" t="s">
        <v>951</v>
      </c>
      <c r="H98" s="365"/>
      <c r="I98" s="365"/>
      <c r="J98" s="365"/>
      <c r="K98" s="441"/>
      <c r="L98" s="444"/>
    </row>
    <row r="99" spans="1:12" s="357" customFormat="1">
      <c r="A99" s="455"/>
      <c r="B99" s="628"/>
      <c r="C99" s="625"/>
      <c r="D99" s="460" t="s">
        <v>928</v>
      </c>
      <c r="E99" s="434"/>
      <c r="F99" s="465" t="s">
        <v>949</v>
      </c>
      <c r="G99" s="365" t="s">
        <v>953</v>
      </c>
      <c r="H99" s="365"/>
      <c r="I99" s="365"/>
      <c r="J99" s="365"/>
      <c r="K99" s="441"/>
      <c r="L99" s="444"/>
    </row>
    <row r="100" spans="1:12" s="357" customFormat="1">
      <c r="A100" s="455"/>
      <c r="B100" s="628"/>
      <c r="C100" s="623" t="s">
        <v>950</v>
      </c>
      <c r="D100" s="460"/>
      <c r="E100" s="434"/>
      <c r="F100" s="465" t="s">
        <v>959</v>
      </c>
      <c r="G100" s="366" t="s">
        <v>961</v>
      </c>
      <c r="H100" s="365"/>
      <c r="I100" s="365"/>
      <c r="J100" s="365"/>
      <c r="K100" s="441"/>
      <c r="L100" s="444"/>
    </row>
    <row r="101" spans="1:12" s="357" customFormat="1">
      <c r="A101" s="455"/>
      <c r="B101" s="628"/>
      <c r="C101" s="624"/>
      <c r="D101" s="460"/>
      <c r="E101" s="443"/>
      <c r="F101" s="465" t="s">
        <v>954</v>
      </c>
      <c r="G101" s="366" t="s">
        <v>985</v>
      </c>
      <c r="H101" s="365"/>
      <c r="I101" s="365"/>
      <c r="J101" s="365"/>
      <c r="K101" s="441"/>
      <c r="L101" s="444"/>
    </row>
    <row r="102" spans="1:12" s="357" customFormat="1">
      <c r="A102" s="455"/>
      <c r="B102" s="628"/>
      <c r="C102" s="625"/>
      <c r="D102" s="460"/>
      <c r="E102" s="443"/>
      <c r="F102" s="465" t="s">
        <v>956</v>
      </c>
      <c r="G102" s="366" t="s">
        <v>958</v>
      </c>
      <c r="H102" s="365"/>
      <c r="I102" s="365"/>
      <c r="J102" s="365"/>
      <c r="K102" s="441"/>
      <c r="L102" s="444"/>
    </row>
    <row r="103" spans="1:12" s="357" customFormat="1">
      <c r="A103" s="455"/>
      <c r="B103" s="628"/>
      <c r="C103" s="623" t="s">
        <v>952</v>
      </c>
      <c r="D103" s="460"/>
      <c r="E103" s="434"/>
      <c r="F103" s="465" t="s">
        <v>960</v>
      </c>
      <c r="G103" s="366" t="s">
        <v>973</v>
      </c>
      <c r="H103" s="365"/>
      <c r="I103" s="365"/>
      <c r="J103" s="365"/>
      <c r="K103" s="441"/>
      <c r="L103" s="444"/>
    </row>
    <row r="104" spans="1:12" s="357" customFormat="1">
      <c r="A104" s="455"/>
      <c r="B104" s="628"/>
      <c r="C104" s="624"/>
      <c r="D104" s="460"/>
      <c r="E104" s="434"/>
      <c r="F104" s="465" t="s">
        <v>962</v>
      </c>
      <c r="G104" s="366" t="s">
        <v>963</v>
      </c>
      <c r="H104" s="365"/>
      <c r="I104" s="365"/>
      <c r="J104" s="365"/>
      <c r="K104" s="441"/>
      <c r="L104" s="444"/>
    </row>
    <row r="105" spans="1:12" s="357" customFormat="1">
      <c r="A105" s="455"/>
      <c r="B105" s="628"/>
      <c r="C105" s="625"/>
      <c r="D105" s="460"/>
      <c r="E105" s="443"/>
      <c r="F105" s="465" t="s">
        <v>1052</v>
      </c>
      <c r="G105" s="366" t="s">
        <v>965</v>
      </c>
      <c r="H105" s="365"/>
      <c r="I105" s="365"/>
      <c r="J105" s="365"/>
      <c r="K105" s="441"/>
      <c r="L105" s="444"/>
    </row>
    <row r="106" spans="1:12" s="357" customFormat="1" ht="33">
      <c r="A106" s="455"/>
      <c r="B106" s="628"/>
      <c r="C106" s="489" t="s">
        <v>966</v>
      </c>
      <c r="D106" s="460"/>
      <c r="E106" s="443"/>
      <c r="F106" s="465" t="s">
        <v>967</v>
      </c>
      <c r="G106" s="366" t="s">
        <v>968</v>
      </c>
      <c r="H106" s="365"/>
      <c r="I106" s="365"/>
      <c r="J106" s="365"/>
      <c r="K106" s="441"/>
      <c r="L106" s="444"/>
    </row>
    <row r="107" spans="1:12" s="357" customFormat="1" ht="33">
      <c r="A107" s="455"/>
      <c r="B107" s="628"/>
      <c r="C107" s="623" t="s">
        <v>969</v>
      </c>
      <c r="D107" s="460"/>
      <c r="E107" s="443"/>
      <c r="F107" s="465" t="s">
        <v>971</v>
      </c>
      <c r="G107" s="366" t="s">
        <v>974</v>
      </c>
      <c r="H107" s="365"/>
      <c r="I107" s="365"/>
      <c r="J107" s="365"/>
      <c r="K107" s="441"/>
      <c r="L107" s="444"/>
    </row>
    <row r="108" spans="1:12" s="357" customFormat="1">
      <c r="A108" s="455"/>
      <c r="B108" s="628"/>
      <c r="C108" s="624"/>
      <c r="D108" s="460"/>
      <c r="E108" s="443"/>
      <c r="F108" s="465" t="s">
        <v>975</v>
      </c>
      <c r="G108" s="366" t="s">
        <v>976</v>
      </c>
      <c r="H108" s="365"/>
      <c r="I108" s="365"/>
      <c r="J108" s="365"/>
      <c r="K108" s="441"/>
      <c r="L108" s="444"/>
    </row>
    <row r="109" spans="1:12" s="357" customFormat="1">
      <c r="A109" s="455"/>
      <c r="B109" s="628"/>
      <c r="C109" s="625"/>
      <c r="D109" s="460"/>
      <c r="E109" s="443"/>
      <c r="F109" s="465" t="s">
        <v>977</v>
      </c>
      <c r="G109" s="366" t="s">
        <v>978</v>
      </c>
      <c r="H109" s="365"/>
      <c r="I109" s="365"/>
      <c r="J109" s="365"/>
      <c r="K109" s="441"/>
      <c r="L109" s="444"/>
    </row>
    <row r="110" spans="1:12" s="357" customFormat="1" ht="33">
      <c r="A110" s="455"/>
      <c r="B110" s="628"/>
      <c r="C110" s="623" t="s">
        <v>970</v>
      </c>
      <c r="D110" s="460"/>
      <c r="E110" s="443"/>
      <c r="F110" s="465" t="s">
        <v>972</v>
      </c>
      <c r="G110" s="366" t="s">
        <v>1589</v>
      </c>
      <c r="H110" s="365"/>
      <c r="I110" s="365"/>
      <c r="J110" s="365"/>
      <c r="K110" s="441"/>
      <c r="L110" s="444"/>
    </row>
    <row r="111" spans="1:12" s="357" customFormat="1">
      <c r="A111" s="455"/>
      <c r="B111" s="628"/>
      <c r="C111" s="624"/>
      <c r="D111" s="460"/>
      <c r="E111" s="443"/>
      <c r="F111" s="465" t="s">
        <v>980</v>
      </c>
      <c r="G111" s="366" t="s">
        <v>981</v>
      </c>
      <c r="H111" s="365"/>
      <c r="I111" s="365"/>
      <c r="J111" s="365"/>
      <c r="K111" s="441"/>
      <c r="L111" s="444"/>
    </row>
    <row r="112" spans="1:12" s="357" customFormat="1">
      <c r="A112" s="455"/>
      <c r="B112" s="628"/>
      <c r="C112" s="624"/>
      <c r="D112" s="460"/>
      <c r="E112" s="443"/>
      <c r="F112" s="621" t="s">
        <v>982</v>
      </c>
      <c r="G112" s="366" t="s">
        <v>983</v>
      </c>
      <c r="H112" s="365"/>
      <c r="I112" s="365"/>
      <c r="J112" s="365"/>
      <c r="K112" s="441"/>
      <c r="L112" s="444"/>
    </row>
    <row r="113" spans="1:12" s="357" customFormat="1">
      <c r="A113" s="455"/>
      <c r="B113" s="628"/>
      <c r="C113" s="624"/>
      <c r="D113" s="460"/>
      <c r="E113" s="443"/>
      <c r="F113" s="622"/>
      <c r="G113" s="366" t="s">
        <v>984</v>
      </c>
      <c r="H113" s="365"/>
      <c r="I113" s="365"/>
      <c r="J113" s="365"/>
      <c r="K113" s="441"/>
      <c r="L113" s="444"/>
    </row>
    <row r="114" spans="1:12" s="357" customFormat="1">
      <c r="A114" s="455"/>
      <c r="B114" s="628"/>
      <c r="C114" s="625"/>
      <c r="D114" s="460"/>
      <c r="E114" s="434"/>
      <c r="F114" s="465" t="s">
        <v>1017</v>
      </c>
      <c r="G114" s="366" t="s">
        <v>979</v>
      </c>
      <c r="H114" s="365"/>
      <c r="I114" s="365"/>
      <c r="J114" s="365"/>
      <c r="K114" s="441"/>
      <c r="L114" s="444"/>
    </row>
    <row r="115" spans="1:12" s="357" customFormat="1">
      <c r="A115" s="455"/>
      <c r="B115" s="628"/>
      <c r="C115" s="489" t="s">
        <v>986</v>
      </c>
      <c r="D115" s="460"/>
      <c r="E115" s="434"/>
      <c r="F115" s="465" t="s">
        <v>1016</v>
      </c>
      <c r="G115" s="366" t="s">
        <v>987</v>
      </c>
      <c r="H115" s="365"/>
      <c r="I115" s="365"/>
      <c r="J115" s="365"/>
      <c r="K115" s="441"/>
      <c r="L115" s="442"/>
    </row>
    <row r="116" spans="1:12" s="357" customFormat="1">
      <c r="A116" s="455"/>
      <c r="B116" s="628" t="s">
        <v>988</v>
      </c>
      <c r="C116" s="489"/>
      <c r="D116" s="460"/>
      <c r="E116" s="443"/>
      <c r="F116" s="465" t="s">
        <v>989</v>
      </c>
      <c r="G116" s="366" t="s">
        <v>990</v>
      </c>
      <c r="H116" s="365"/>
      <c r="I116" s="365"/>
      <c r="J116" s="365"/>
      <c r="K116" s="441"/>
      <c r="L116" s="442"/>
    </row>
    <row r="117" spans="1:12" s="357" customFormat="1">
      <c r="A117" s="455"/>
      <c r="B117" s="628"/>
      <c r="C117" s="489"/>
      <c r="D117" s="460" t="s">
        <v>921</v>
      </c>
      <c r="E117" s="364"/>
      <c r="F117" s="465" t="s">
        <v>992</v>
      </c>
      <c r="G117" s="366" t="s">
        <v>924</v>
      </c>
      <c r="H117" s="365"/>
      <c r="I117" s="365"/>
      <c r="J117" s="365"/>
      <c r="K117" s="441"/>
      <c r="L117" s="442"/>
    </row>
    <row r="118" spans="1:12" s="357" customFormat="1">
      <c r="A118" s="455"/>
      <c r="B118" s="628"/>
      <c r="C118" s="623" t="s">
        <v>995</v>
      </c>
      <c r="D118" s="620" t="s">
        <v>997</v>
      </c>
      <c r="E118" s="620" t="s">
        <v>1080</v>
      </c>
      <c r="F118" s="467" t="s">
        <v>1001</v>
      </c>
      <c r="G118" s="366"/>
      <c r="H118" s="365"/>
      <c r="I118" s="365"/>
      <c r="J118" s="365"/>
      <c r="K118" s="441"/>
      <c r="L118" s="442"/>
    </row>
    <row r="119" spans="1:12" s="357" customFormat="1">
      <c r="A119" s="455"/>
      <c r="B119" s="628"/>
      <c r="C119" s="624"/>
      <c r="D119" s="617"/>
      <c r="E119" s="617"/>
      <c r="F119" s="465" t="s">
        <v>998</v>
      </c>
      <c r="G119" s="366" t="s">
        <v>999</v>
      </c>
      <c r="H119" s="365"/>
      <c r="I119" s="365"/>
      <c r="J119" s="365"/>
      <c r="K119" s="441"/>
      <c r="L119" s="442"/>
    </row>
    <row r="120" spans="1:12" s="357" customFormat="1">
      <c r="A120" s="455"/>
      <c r="B120" s="628"/>
      <c r="C120" s="624"/>
      <c r="D120" s="617"/>
      <c r="E120" s="617"/>
      <c r="F120" s="465" t="s">
        <v>1005</v>
      </c>
      <c r="G120" s="366" t="s">
        <v>1000</v>
      </c>
      <c r="H120" s="365"/>
      <c r="I120" s="365"/>
      <c r="J120" s="365"/>
      <c r="K120" s="441"/>
      <c r="L120" s="444"/>
    </row>
    <row r="121" spans="1:12" s="357" customFormat="1">
      <c r="A121" s="455"/>
      <c r="B121" s="628"/>
      <c r="C121" s="624"/>
      <c r="D121" s="617"/>
      <c r="E121" s="617"/>
      <c r="F121" s="465" t="s">
        <v>1004</v>
      </c>
      <c r="G121" s="366" t="s">
        <v>1010</v>
      </c>
      <c r="H121" s="365"/>
      <c r="I121" s="365"/>
      <c r="J121" s="365"/>
      <c r="K121" s="441"/>
      <c r="L121" s="444"/>
    </row>
    <row r="122" spans="1:12" s="357" customFormat="1">
      <c r="A122" s="455"/>
      <c r="B122" s="628"/>
      <c r="C122" s="624"/>
      <c r="D122" s="617"/>
      <c r="E122" s="617"/>
      <c r="F122" s="465" t="s">
        <v>1003</v>
      </c>
      <c r="G122" s="366" t="s">
        <v>1012</v>
      </c>
      <c r="H122" s="365"/>
      <c r="I122" s="365"/>
      <c r="J122" s="365"/>
      <c r="K122" s="441"/>
      <c r="L122" s="442"/>
    </row>
    <row r="123" spans="1:12" s="357" customFormat="1">
      <c r="A123" s="455"/>
      <c r="B123" s="628"/>
      <c r="C123" s="624"/>
      <c r="D123" s="617"/>
      <c r="E123" s="617"/>
      <c r="F123" s="465" t="s">
        <v>1002</v>
      </c>
      <c r="G123" s="366" t="s">
        <v>1014</v>
      </c>
      <c r="H123" s="365"/>
      <c r="I123" s="365"/>
      <c r="J123" s="365"/>
      <c r="K123" s="441"/>
      <c r="L123" s="442"/>
    </row>
    <row r="124" spans="1:12" s="357" customFormat="1">
      <c r="A124" s="455"/>
      <c r="B124" s="628"/>
      <c r="C124" s="624"/>
      <c r="D124" s="617"/>
      <c r="E124" s="617"/>
      <c r="F124" s="467" t="s">
        <v>1006</v>
      </c>
      <c r="G124" s="366"/>
      <c r="H124" s="365"/>
      <c r="I124" s="365"/>
      <c r="J124" s="365"/>
      <c r="K124" s="441"/>
      <c r="L124" s="442"/>
    </row>
    <row r="125" spans="1:12" s="357" customFormat="1">
      <c r="A125" s="455"/>
      <c r="B125" s="628"/>
      <c r="C125" s="624"/>
      <c r="D125" s="617"/>
      <c r="E125" s="617"/>
      <c r="F125" s="465" t="s">
        <v>1007</v>
      </c>
      <c r="G125" s="366" t="s">
        <v>1008</v>
      </c>
      <c r="H125" s="365"/>
      <c r="I125" s="365"/>
      <c r="J125" s="365"/>
      <c r="K125" s="441"/>
      <c r="L125" s="458"/>
    </row>
    <row r="126" spans="1:12" s="357" customFormat="1">
      <c r="A126" s="455"/>
      <c r="B126" s="628"/>
      <c r="C126" s="624"/>
      <c r="D126" s="617"/>
      <c r="E126" s="617"/>
      <c r="F126" s="465" t="s">
        <v>1009</v>
      </c>
      <c r="G126" s="366" t="s">
        <v>1013</v>
      </c>
      <c r="H126" s="365"/>
      <c r="I126" s="365"/>
      <c r="J126" s="365"/>
      <c r="K126" s="441"/>
      <c r="L126" s="458"/>
    </row>
    <row r="127" spans="1:12" s="357" customFormat="1">
      <c r="A127" s="455"/>
      <c r="B127" s="628"/>
      <c r="C127" s="624"/>
      <c r="D127" s="617"/>
      <c r="E127" s="617"/>
      <c r="F127" s="465" t="s">
        <v>1011</v>
      </c>
      <c r="G127" s="366" t="s">
        <v>1015</v>
      </c>
      <c r="H127" s="365"/>
      <c r="I127" s="365"/>
      <c r="J127" s="365"/>
      <c r="K127" s="441"/>
      <c r="L127" s="458"/>
    </row>
    <row r="128" spans="1:12" s="357" customFormat="1">
      <c r="A128" s="455"/>
      <c r="B128" s="628"/>
      <c r="C128" s="624"/>
      <c r="D128" s="617"/>
      <c r="E128" s="617"/>
      <c r="F128" s="621" t="s">
        <v>1018</v>
      </c>
      <c r="G128" s="366" t="s">
        <v>1019</v>
      </c>
      <c r="H128" s="365"/>
      <c r="I128" s="365"/>
      <c r="J128" s="365"/>
      <c r="K128" s="441"/>
      <c r="L128" s="458"/>
    </row>
    <row r="129" spans="1:12" s="357" customFormat="1">
      <c r="A129" s="455"/>
      <c r="B129" s="628"/>
      <c r="C129" s="624"/>
      <c r="D129" s="617"/>
      <c r="E129" s="617"/>
      <c r="F129" s="622"/>
      <c r="G129" s="366" t="s">
        <v>1020</v>
      </c>
      <c r="H129" s="365"/>
      <c r="I129" s="365"/>
      <c r="J129" s="365"/>
      <c r="K129" s="441"/>
      <c r="L129" s="458"/>
    </row>
    <row r="130" spans="1:12" s="357" customFormat="1">
      <c r="A130" s="455"/>
      <c r="B130" s="628"/>
      <c r="C130" s="624"/>
      <c r="D130" s="617"/>
      <c r="E130" s="617"/>
      <c r="F130" s="467" t="s">
        <v>1021</v>
      </c>
      <c r="G130" s="366"/>
      <c r="H130" s="365"/>
      <c r="I130" s="365"/>
      <c r="J130" s="365"/>
      <c r="K130" s="441"/>
      <c r="L130" s="458"/>
    </row>
    <row r="131" spans="1:12" s="357" customFormat="1">
      <c r="A131" s="455"/>
      <c r="B131" s="628"/>
      <c r="C131" s="624"/>
      <c r="D131" s="617"/>
      <c r="E131" s="617"/>
      <c r="F131" s="465" t="s">
        <v>1022</v>
      </c>
      <c r="G131" s="366" t="s">
        <v>1035</v>
      </c>
      <c r="H131" s="365"/>
      <c r="I131" s="365"/>
      <c r="J131" s="365"/>
      <c r="K131" s="441"/>
      <c r="L131" s="458"/>
    </row>
    <row r="132" spans="1:12" s="357" customFormat="1">
      <c r="A132" s="455"/>
      <c r="B132" s="628"/>
      <c r="C132" s="624"/>
      <c r="D132" s="617"/>
      <c r="E132" s="617"/>
      <c r="F132" s="465" t="s">
        <v>1023</v>
      </c>
      <c r="G132" s="366" t="s">
        <v>1034</v>
      </c>
      <c r="H132" s="365"/>
      <c r="I132" s="365"/>
      <c r="J132" s="365"/>
      <c r="K132" s="441"/>
      <c r="L132" s="458"/>
    </row>
    <row r="133" spans="1:12" s="357" customFormat="1">
      <c r="A133" s="455"/>
      <c r="B133" s="628"/>
      <c r="C133" s="624"/>
      <c r="D133" s="617"/>
      <c r="E133" s="617"/>
      <c r="F133" s="465" t="s">
        <v>1024</v>
      </c>
      <c r="G133" s="366" t="s">
        <v>1033</v>
      </c>
      <c r="H133" s="365"/>
      <c r="I133" s="365"/>
      <c r="J133" s="365"/>
      <c r="K133" s="441"/>
      <c r="L133" s="458"/>
    </row>
    <row r="134" spans="1:12" s="357" customFormat="1">
      <c r="A134" s="455"/>
      <c r="B134" s="628"/>
      <c r="C134" s="624"/>
      <c r="D134" s="617"/>
      <c r="E134" s="617"/>
      <c r="F134" s="465" t="s">
        <v>1025</v>
      </c>
      <c r="G134" s="366" t="s">
        <v>1032</v>
      </c>
      <c r="H134" s="365"/>
      <c r="I134" s="365"/>
      <c r="J134" s="365"/>
      <c r="K134" s="441"/>
      <c r="L134" s="458"/>
    </row>
    <row r="135" spans="1:12" s="357" customFormat="1">
      <c r="A135" s="455"/>
      <c r="B135" s="628"/>
      <c r="C135" s="624"/>
      <c r="D135" s="617"/>
      <c r="E135" s="617"/>
      <c r="F135" s="465" t="s">
        <v>1028</v>
      </c>
      <c r="G135" s="366" t="s">
        <v>1031</v>
      </c>
      <c r="H135" s="365"/>
      <c r="I135" s="365"/>
      <c r="J135" s="365"/>
      <c r="K135" s="441"/>
      <c r="L135" s="458"/>
    </row>
    <row r="136" spans="1:12" s="357" customFormat="1">
      <c r="A136" s="455"/>
      <c r="B136" s="628"/>
      <c r="C136" s="624"/>
      <c r="D136" s="617"/>
      <c r="E136" s="617"/>
      <c r="F136" s="465" t="s">
        <v>1027</v>
      </c>
      <c r="G136" s="366" t="s">
        <v>1030</v>
      </c>
      <c r="H136" s="365"/>
      <c r="I136" s="365"/>
      <c r="J136" s="365"/>
      <c r="K136" s="441"/>
      <c r="L136" s="458"/>
    </row>
    <row r="137" spans="1:12" s="357" customFormat="1">
      <c r="A137" s="455"/>
      <c r="B137" s="628"/>
      <c r="C137" s="624"/>
      <c r="D137" s="617"/>
      <c r="E137" s="617"/>
      <c r="F137" s="465" t="s">
        <v>1026</v>
      </c>
      <c r="G137" s="366" t="s">
        <v>1029</v>
      </c>
      <c r="H137" s="365"/>
      <c r="I137" s="365"/>
      <c r="J137" s="365"/>
      <c r="K137" s="441"/>
      <c r="L137" s="458"/>
    </row>
    <row r="138" spans="1:12" s="357" customFormat="1">
      <c r="A138" s="455"/>
      <c r="B138" s="628"/>
      <c r="C138" s="624"/>
      <c r="D138" s="617"/>
      <c r="E138" s="617"/>
      <c r="F138" s="467" t="s">
        <v>1041</v>
      </c>
      <c r="G138" s="366"/>
      <c r="H138" s="365"/>
      <c r="I138" s="365"/>
      <c r="J138" s="365"/>
      <c r="K138" s="441"/>
      <c r="L138" s="458"/>
    </row>
    <row r="139" spans="1:12" s="357" customFormat="1">
      <c r="A139" s="455"/>
      <c r="B139" s="628"/>
      <c r="C139" s="624"/>
      <c r="D139" s="617"/>
      <c r="E139" s="617"/>
      <c r="F139" s="465" t="s">
        <v>1040</v>
      </c>
      <c r="G139" s="366" t="s">
        <v>1046</v>
      </c>
      <c r="H139" s="365"/>
      <c r="I139" s="365"/>
      <c r="J139" s="365"/>
      <c r="K139" s="441"/>
      <c r="L139" s="458"/>
    </row>
    <row r="140" spans="1:12" s="357" customFormat="1">
      <c r="A140" s="455"/>
      <c r="B140" s="628"/>
      <c r="C140" s="624"/>
      <c r="D140" s="617"/>
      <c r="E140" s="617"/>
      <c r="F140" s="465" t="s">
        <v>1039</v>
      </c>
      <c r="G140" s="366" t="s">
        <v>1045</v>
      </c>
      <c r="H140" s="365"/>
      <c r="I140" s="365"/>
      <c r="J140" s="365"/>
      <c r="K140" s="441"/>
      <c r="L140" s="458"/>
    </row>
    <row r="141" spans="1:12" s="357" customFormat="1">
      <c r="A141" s="455"/>
      <c r="B141" s="628"/>
      <c r="C141" s="624"/>
      <c r="D141" s="617"/>
      <c r="E141" s="617"/>
      <c r="F141" s="465" t="s">
        <v>1038</v>
      </c>
      <c r="G141" s="366" t="s">
        <v>1044</v>
      </c>
      <c r="H141" s="365"/>
      <c r="I141" s="365"/>
      <c r="J141" s="365"/>
      <c r="K141" s="441"/>
      <c r="L141" s="458"/>
    </row>
    <row r="142" spans="1:12" s="357" customFormat="1">
      <c r="A142" s="455"/>
      <c r="B142" s="628"/>
      <c r="C142" s="624"/>
      <c r="D142" s="617"/>
      <c r="E142" s="617"/>
      <c r="F142" s="465" t="s">
        <v>1037</v>
      </c>
      <c r="G142" s="366" t="s">
        <v>1043</v>
      </c>
      <c r="H142" s="365"/>
      <c r="I142" s="365"/>
      <c r="J142" s="365"/>
      <c r="K142" s="441"/>
      <c r="L142" s="458"/>
    </row>
    <row r="143" spans="1:12" s="357" customFormat="1">
      <c r="A143" s="455"/>
      <c r="B143" s="628"/>
      <c r="C143" s="624"/>
      <c r="D143" s="617"/>
      <c r="E143" s="617"/>
      <c r="F143" s="465" t="s">
        <v>1036</v>
      </c>
      <c r="G143" s="366" t="s">
        <v>1042</v>
      </c>
      <c r="H143" s="365"/>
      <c r="I143" s="365"/>
      <c r="J143" s="365"/>
      <c r="K143" s="441"/>
      <c r="L143" s="458"/>
    </row>
    <row r="144" spans="1:12" s="357" customFormat="1">
      <c r="A144" s="455"/>
      <c r="B144" s="628"/>
      <c r="C144" s="624"/>
      <c r="D144" s="617"/>
      <c r="E144" s="617"/>
      <c r="F144" s="465" t="s">
        <v>1050</v>
      </c>
      <c r="G144" s="366" t="s">
        <v>1051</v>
      </c>
      <c r="H144" s="365"/>
      <c r="I144" s="365"/>
      <c r="J144" s="365"/>
      <c r="K144" s="441"/>
      <c r="L144" s="458"/>
    </row>
    <row r="145" spans="1:12" s="357" customFormat="1">
      <c r="A145" s="455"/>
      <c r="B145" s="628"/>
      <c r="C145" s="624"/>
      <c r="D145" s="617"/>
      <c r="E145" s="617"/>
      <c r="F145" s="465" t="s">
        <v>1047</v>
      </c>
      <c r="G145" s="366" t="s">
        <v>1049</v>
      </c>
      <c r="H145" s="365"/>
      <c r="I145" s="365"/>
      <c r="J145" s="365"/>
      <c r="K145" s="441"/>
      <c r="L145" s="458"/>
    </row>
    <row r="146" spans="1:12" s="357" customFormat="1">
      <c r="A146" s="455"/>
      <c r="B146" s="628"/>
      <c r="C146" s="624"/>
      <c r="D146" s="618"/>
      <c r="E146" s="617"/>
      <c r="F146" s="465" t="s">
        <v>1081</v>
      </c>
      <c r="G146" s="366" t="s">
        <v>1083</v>
      </c>
      <c r="H146" s="365"/>
      <c r="I146" s="365"/>
      <c r="J146" s="365"/>
      <c r="K146" s="441"/>
      <c r="L146" s="462"/>
    </row>
    <row r="147" spans="1:12" s="357" customFormat="1">
      <c r="A147" s="455"/>
      <c r="B147" s="628"/>
      <c r="C147" s="624"/>
      <c r="D147" s="620" t="s">
        <v>1048</v>
      </c>
      <c r="E147" s="617"/>
      <c r="F147" s="465" t="s">
        <v>1053</v>
      </c>
      <c r="G147" s="366" t="s">
        <v>1056</v>
      </c>
      <c r="H147" s="365"/>
      <c r="I147" s="365"/>
      <c r="J147" s="365"/>
      <c r="K147" s="441"/>
      <c r="L147" s="458"/>
    </row>
    <row r="148" spans="1:12" s="357" customFormat="1">
      <c r="A148" s="455"/>
      <c r="B148" s="628"/>
      <c r="C148" s="624"/>
      <c r="D148" s="617"/>
      <c r="E148" s="617"/>
      <c r="F148" s="465" t="s">
        <v>1054</v>
      </c>
      <c r="G148" s="366" t="s">
        <v>1055</v>
      </c>
      <c r="H148" s="365"/>
      <c r="I148" s="365"/>
      <c r="J148" s="365"/>
      <c r="K148" s="441"/>
      <c r="L148" s="458"/>
    </row>
    <row r="149" spans="1:12" s="357" customFormat="1">
      <c r="A149" s="455"/>
      <c r="B149" s="628"/>
      <c r="C149" s="624"/>
      <c r="D149" s="617"/>
      <c r="E149" s="617"/>
      <c r="F149" s="465" t="s">
        <v>1058</v>
      </c>
      <c r="G149" s="366" t="s">
        <v>1059</v>
      </c>
      <c r="H149" s="365"/>
      <c r="I149" s="365"/>
      <c r="J149" s="365"/>
      <c r="K149" s="441"/>
      <c r="L149" s="458"/>
    </row>
    <row r="150" spans="1:12" s="357" customFormat="1">
      <c r="A150" s="455"/>
      <c r="B150" s="628"/>
      <c r="C150" s="624"/>
      <c r="D150" s="617"/>
      <c r="E150" s="617"/>
      <c r="F150" s="465" t="s">
        <v>1060</v>
      </c>
      <c r="G150" s="366" t="s">
        <v>1057</v>
      </c>
      <c r="H150" s="365"/>
      <c r="I150" s="365"/>
      <c r="J150" s="365"/>
      <c r="K150" s="441"/>
      <c r="L150" s="458"/>
    </row>
    <row r="151" spans="1:12" s="357" customFormat="1">
      <c r="A151" s="455"/>
      <c r="B151" s="628"/>
      <c r="C151" s="624"/>
      <c r="D151" s="617"/>
      <c r="E151" s="617"/>
      <c r="F151" s="467" t="s">
        <v>1061</v>
      </c>
      <c r="G151" s="366"/>
      <c r="H151" s="365"/>
      <c r="I151" s="365"/>
      <c r="J151" s="365"/>
      <c r="K151" s="441"/>
      <c r="L151" s="458"/>
    </row>
    <row r="152" spans="1:12" s="357" customFormat="1">
      <c r="A152" s="455"/>
      <c r="B152" s="628"/>
      <c r="C152" s="624"/>
      <c r="D152" s="617"/>
      <c r="E152" s="617"/>
      <c r="F152" s="465" t="s">
        <v>1064</v>
      </c>
      <c r="G152" s="366" t="s">
        <v>1067</v>
      </c>
      <c r="H152" s="365"/>
      <c r="I152" s="365"/>
      <c r="J152" s="365"/>
      <c r="K152" s="441"/>
      <c r="L152" s="458"/>
    </row>
    <row r="153" spans="1:12" s="357" customFormat="1">
      <c r="A153" s="455"/>
      <c r="B153" s="628"/>
      <c r="C153" s="624"/>
      <c r="D153" s="617"/>
      <c r="E153" s="617"/>
      <c r="F153" s="465" t="s">
        <v>1063</v>
      </c>
      <c r="G153" s="366" t="s">
        <v>1066</v>
      </c>
      <c r="H153" s="365"/>
      <c r="I153" s="365"/>
      <c r="J153" s="365"/>
      <c r="K153" s="441"/>
      <c r="L153" s="458"/>
    </row>
    <row r="154" spans="1:12" s="357" customFormat="1">
      <c r="A154" s="455"/>
      <c r="B154" s="628"/>
      <c r="C154" s="624"/>
      <c r="D154" s="617"/>
      <c r="E154" s="617"/>
      <c r="F154" s="465" t="s">
        <v>1062</v>
      </c>
      <c r="G154" s="366" t="s">
        <v>1065</v>
      </c>
      <c r="H154" s="365"/>
      <c r="I154" s="365"/>
      <c r="J154" s="365"/>
      <c r="K154" s="441"/>
      <c r="L154" s="458"/>
    </row>
    <row r="155" spans="1:12" s="357" customFormat="1">
      <c r="A155" s="455"/>
      <c r="B155" s="628"/>
      <c r="C155" s="624"/>
      <c r="D155" s="617"/>
      <c r="E155" s="617"/>
      <c r="F155" s="465" t="s">
        <v>1068</v>
      </c>
      <c r="G155" s="366" t="s">
        <v>1071</v>
      </c>
      <c r="H155" s="365"/>
      <c r="I155" s="365"/>
      <c r="J155" s="365"/>
      <c r="K155" s="441"/>
      <c r="L155" s="458"/>
    </row>
    <row r="156" spans="1:12" s="357" customFormat="1">
      <c r="A156" s="455"/>
      <c r="B156" s="628"/>
      <c r="C156" s="624"/>
      <c r="D156" s="617"/>
      <c r="E156" s="617"/>
      <c r="F156" s="465" t="s">
        <v>1069</v>
      </c>
      <c r="G156" s="366" t="s">
        <v>1072</v>
      </c>
      <c r="H156" s="365"/>
      <c r="I156" s="365"/>
      <c r="J156" s="365"/>
      <c r="K156" s="441"/>
      <c r="L156" s="458"/>
    </row>
    <row r="157" spans="1:12" s="357" customFormat="1">
      <c r="A157" s="455"/>
      <c r="B157" s="628"/>
      <c r="C157" s="624"/>
      <c r="D157" s="617"/>
      <c r="E157" s="617"/>
      <c r="F157" s="465" t="s">
        <v>1070</v>
      </c>
      <c r="G157" s="366" t="s">
        <v>1073</v>
      </c>
      <c r="H157" s="365"/>
      <c r="I157" s="365"/>
      <c r="J157" s="365"/>
      <c r="K157" s="441"/>
      <c r="L157" s="458"/>
    </row>
    <row r="158" spans="1:12" s="357" customFormat="1">
      <c r="A158" s="455"/>
      <c r="B158" s="628"/>
      <c r="C158" s="624"/>
      <c r="D158" s="617"/>
      <c r="E158" s="617"/>
      <c r="F158" s="465" t="s">
        <v>1074</v>
      </c>
      <c r="G158" s="366" t="s">
        <v>1078</v>
      </c>
      <c r="H158" s="365"/>
      <c r="I158" s="365"/>
      <c r="J158" s="365"/>
      <c r="K158" s="441"/>
      <c r="L158" s="458"/>
    </row>
    <row r="159" spans="1:12" s="357" customFormat="1">
      <c r="A159" s="455"/>
      <c r="B159" s="628"/>
      <c r="C159" s="624"/>
      <c r="D159" s="617"/>
      <c r="E159" s="617"/>
      <c r="F159" s="465" t="s">
        <v>1075</v>
      </c>
      <c r="G159" s="366" t="s">
        <v>1079</v>
      </c>
      <c r="H159" s="365"/>
      <c r="I159" s="365"/>
      <c r="J159" s="365"/>
      <c r="K159" s="441"/>
      <c r="L159" s="458"/>
    </row>
    <row r="160" spans="1:12" s="357" customFormat="1">
      <c r="A160" s="455"/>
      <c r="B160" s="628"/>
      <c r="C160" s="624"/>
      <c r="D160" s="617"/>
      <c r="E160" s="617"/>
      <c r="F160" s="465" t="s">
        <v>1076</v>
      </c>
      <c r="G160" s="366" t="s">
        <v>1077</v>
      </c>
      <c r="H160" s="365"/>
      <c r="I160" s="365"/>
      <c r="J160" s="365"/>
      <c r="K160" s="441"/>
      <c r="L160" s="458"/>
    </row>
    <row r="161" spans="1:12" s="357" customFormat="1">
      <c r="A161" s="455"/>
      <c r="B161" s="628"/>
      <c r="C161" s="625"/>
      <c r="D161" s="618"/>
      <c r="E161" s="617"/>
      <c r="F161" s="465" t="s">
        <v>1082</v>
      </c>
      <c r="G161" s="366" t="s">
        <v>1084</v>
      </c>
      <c r="H161" s="365"/>
      <c r="I161" s="365"/>
      <c r="J161" s="365"/>
      <c r="K161" s="441"/>
      <c r="L161" s="462"/>
    </row>
    <row r="162" spans="1:12" s="357" customFormat="1">
      <c r="A162" s="455"/>
      <c r="B162" s="628"/>
      <c r="C162" s="620" t="s">
        <v>996</v>
      </c>
      <c r="D162" s="620" t="s">
        <v>1085</v>
      </c>
      <c r="E162" s="364"/>
      <c r="F162" s="467" t="s">
        <v>1093</v>
      </c>
      <c r="G162" s="366"/>
      <c r="H162" s="365"/>
      <c r="I162" s="365"/>
      <c r="J162" s="365"/>
      <c r="K162" s="441"/>
      <c r="L162" s="442"/>
    </row>
    <row r="163" spans="1:12" s="357" customFormat="1">
      <c r="A163" s="455"/>
      <c r="B163" s="628"/>
      <c r="C163" s="617"/>
      <c r="D163" s="617"/>
      <c r="E163" s="364"/>
      <c r="F163" s="465" t="s">
        <v>1092</v>
      </c>
      <c r="G163" s="366" t="s">
        <v>1094</v>
      </c>
      <c r="H163" s="365"/>
      <c r="I163" s="365"/>
      <c r="J163" s="365"/>
      <c r="K163" s="441"/>
      <c r="L163" s="442"/>
    </row>
    <row r="164" spans="1:12" s="357" customFormat="1">
      <c r="A164" s="455"/>
      <c r="B164" s="628"/>
      <c r="C164" s="617"/>
      <c r="D164" s="617"/>
      <c r="E164" s="364"/>
      <c r="F164" s="465" t="s">
        <v>1091</v>
      </c>
      <c r="G164" s="366" t="s">
        <v>1098</v>
      </c>
      <c r="H164" s="365"/>
      <c r="I164" s="365"/>
      <c r="J164" s="365"/>
      <c r="K164" s="441"/>
      <c r="L164" s="442"/>
    </row>
    <row r="165" spans="1:12" s="357" customFormat="1">
      <c r="A165" s="455"/>
      <c r="B165" s="628"/>
      <c r="C165" s="617"/>
      <c r="D165" s="617"/>
      <c r="E165" s="364"/>
      <c r="F165" s="465" t="s">
        <v>1090</v>
      </c>
      <c r="G165" s="366" t="s">
        <v>1097</v>
      </c>
      <c r="H165" s="365"/>
      <c r="I165" s="365"/>
      <c r="J165" s="365"/>
      <c r="K165" s="441"/>
      <c r="L165" s="444"/>
    </row>
    <row r="166" spans="1:12" s="357" customFormat="1">
      <c r="A166" s="455"/>
      <c r="B166" s="628"/>
      <c r="C166" s="617"/>
      <c r="D166" s="617"/>
      <c r="E166" s="364"/>
      <c r="F166" s="465" t="s">
        <v>1089</v>
      </c>
      <c r="G166" s="366" t="s">
        <v>1096</v>
      </c>
      <c r="H166" s="365"/>
      <c r="I166" s="365"/>
      <c r="J166" s="365"/>
      <c r="K166" s="441"/>
      <c r="L166" s="444"/>
    </row>
    <row r="167" spans="1:12" s="357" customFormat="1">
      <c r="A167" s="455"/>
      <c r="B167" s="628"/>
      <c r="C167" s="617"/>
      <c r="D167" s="617"/>
      <c r="E167" s="364"/>
      <c r="F167" s="465" t="s">
        <v>1088</v>
      </c>
      <c r="G167" s="366" t="s">
        <v>1095</v>
      </c>
      <c r="H167" s="365"/>
      <c r="I167" s="365"/>
      <c r="J167" s="365"/>
      <c r="K167" s="441"/>
      <c r="L167" s="462"/>
    </row>
    <row r="168" spans="1:12" s="357" customFormat="1" ht="33">
      <c r="A168" s="455"/>
      <c r="B168" s="628"/>
      <c r="C168" s="617"/>
      <c r="D168" s="617"/>
      <c r="E168" s="364"/>
      <c r="F168" s="465" t="s">
        <v>1087</v>
      </c>
      <c r="G168" s="366" t="s">
        <v>1099</v>
      </c>
      <c r="H168" s="365"/>
      <c r="I168" s="365"/>
      <c r="J168" s="365"/>
      <c r="K168" s="441"/>
      <c r="L168" s="462"/>
    </row>
    <row r="169" spans="1:12" s="357" customFormat="1">
      <c r="A169" s="455"/>
      <c r="B169" s="628"/>
      <c r="C169" s="617"/>
      <c r="D169" s="617"/>
      <c r="E169" s="364"/>
      <c r="F169" s="467" t="s">
        <v>1100</v>
      </c>
      <c r="G169" s="366"/>
      <c r="H169" s="365"/>
      <c r="I169" s="365"/>
      <c r="J169" s="365"/>
      <c r="K169" s="441"/>
      <c r="L169" s="462"/>
    </row>
    <row r="170" spans="1:12" s="357" customFormat="1">
      <c r="A170" s="455"/>
      <c r="B170" s="628"/>
      <c r="C170" s="617"/>
      <c r="D170" s="617"/>
      <c r="E170" s="364"/>
      <c r="F170" s="465" t="s">
        <v>1105</v>
      </c>
      <c r="G170" s="366" t="s">
        <v>1101</v>
      </c>
      <c r="H170" s="365"/>
      <c r="I170" s="365"/>
      <c r="J170" s="365"/>
      <c r="K170" s="441"/>
      <c r="L170" s="462"/>
    </row>
    <row r="171" spans="1:12" s="357" customFormat="1">
      <c r="A171" s="455"/>
      <c r="B171" s="628"/>
      <c r="C171" s="617"/>
      <c r="D171" s="617"/>
      <c r="E171" s="364"/>
      <c r="F171" s="465" t="s">
        <v>1106</v>
      </c>
      <c r="G171" s="366" t="s">
        <v>1102</v>
      </c>
      <c r="H171" s="365"/>
      <c r="I171" s="365"/>
      <c r="J171" s="365"/>
      <c r="K171" s="441"/>
      <c r="L171" s="462"/>
    </row>
    <row r="172" spans="1:12" s="357" customFormat="1">
      <c r="A172" s="455"/>
      <c r="B172" s="628"/>
      <c r="C172" s="617"/>
      <c r="D172" s="617"/>
      <c r="E172" s="364"/>
      <c r="F172" s="465" t="s">
        <v>1107</v>
      </c>
      <c r="G172" s="366" t="s">
        <v>1103</v>
      </c>
      <c r="H172" s="365"/>
      <c r="I172" s="365"/>
      <c r="J172" s="365"/>
      <c r="K172" s="441"/>
      <c r="L172" s="462"/>
    </row>
    <row r="173" spans="1:12" s="357" customFormat="1">
      <c r="A173" s="455"/>
      <c r="B173" s="628"/>
      <c r="C173" s="617"/>
      <c r="D173" s="617"/>
      <c r="E173" s="364"/>
      <c r="F173" s="465" t="s">
        <v>1108</v>
      </c>
      <c r="G173" s="366" t="s">
        <v>1104</v>
      </c>
      <c r="H173" s="365"/>
      <c r="I173" s="365"/>
      <c r="J173" s="365"/>
      <c r="K173" s="441"/>
      <c r="L173" s="462"/>
    </row>
    <row r="174" spans="1:12" s="357" customFormat="1">
      <c r="A174" s="455"/>
      <c r="B174" s="628"/>
      <c r="C174" s="617"/>
      <c r="D174" s="628" t="s">
        <v>1086</v>
      </c>
      <c r="E174" s="364"/>
      <c r="F174" s="467" t="s">
        <v>1109</v>
      </c>
      <c r="G174" s="366"/>
      <c r="H174" s="365"/>
      <c r="I174" s="365"/>
      <c r="J174" s="365"/>
      <c r="K174" s="441"/>
      <c r="L174" s="462"/>
    </row>
    <row r="175" spans="1:12" s="357" customFormat="1">
      <c r="A175" s="455"/>
      <c r="B175" s="628"/>
      <c r="C175" s="617"/>
      <c r="D175" s="628"/>
      <c r="E175" s="364"/>
      <c r="F175" s="465" t="s">
        <v>1114</v>
      </c>
      <c r="G175" s="366" t="s">
        <v>1101</v>
      </c>
      <c r="H175" s="365"/>
      <c r="I175" s="365"/>
      <c r="J175" s="365"/>
      <c r="K175" s="441"/>
      <c r="L175" s="462"/>
    </row>
    <row r="176" spans="1:12" s="357" customFormat="1">
      <c r="A176" s="455"/>
      <c r="B176" s="628"/>
      <c r="C176" s="617"/>
      <c r="D176" s="628"/>
      <c r="E176" s="364"/>
      <c r="F176" s="465" t="s">
        <v>1118</v>
      </c>
      <c r="G176" s="366" t="s">
        <v>1113</v>
      </c>
      <c r="H176" s="365"/>
      <c r="I176" s="365"/>
      <c r="J176" s="365"/>
      <c r="K176" s="441"/>
      <c r="L176" s="462"/>
    </row>
    <row r="177" spans="1:12" s="357" customFormat="1">
      <c r="A177" s="455"/>
      <c r="B177" s="628"/>
      <c r="C177" s="617"/>
      <c r="D177" s="628"/>
      <c r="E177" s="364"/>
      <c r="F177" s="465" t="s">
        <v>1117</v>
      </c>
      <c r="G177" s="366" t="s">
        <v>1112</v>
      </c>
      <c r="H177" s="365"/>
      <c r="I177" s="365"/>
      <c r="J177" s="365"/>
      <c r="K177" s="441"/>
      <c r="L177" s="462"/>
    </row>
    <row r="178" spans="1:12" s="357" customFormat="1">
      <c r="A178" s="455"/>
      <c r="B178" s="628"/>
      <c r="C178" s="617"/>
      <c r="D178" s="628"/>
      <c r="E178" s="364"/>
      <c r="F178" s="465" t="s">
        <v>1116</v>
      </c>
      <c r="G178" s="366" t="s">
        <v>1111</v>
      </c>
      <c r="H178" s="365"/>
      <c r="I178" s="365"/>
      <c r="J178" s="365"/>
      <c r="K178" s="441"/>
      <c r="L178" s="462"/>
    </row>
    <row r="179" spans="1:12" s="357" customFormat="1">
      <c r="A179" s="455"/>
      <c r="B179" s="628"/>
      <c r="C179" s="617"/>
      <c r="D179" s="628"/>
      <c r="E179" s="364"/>
      <c r="F179" s="468" t="s">
        <v>1115</v>
      </c>
      <c r="G179" s="452" t="s">
        <v>1110</v>
      </c>
      <c r="H179" s="365"/>
      <c r="I179" s="365"/>
      <c r="J179" s="365"/>
      <c r="K179" s="441"/>
      <c r="L179" s="442"/>
    </row>
    <row r="180" spans="1:12" s="357" customFormat="1">
      <c r="A180" s="455"/>
      <c r="B180" s="628"/>
      <c r="C180" s="617"/>
      <c r="D180" s="620" t="s">
        <v>1119</v>
      </c>
      <c r="E180" s="364"/>
      <c r="F180" s="465" t="s">
        <v>1120</v>
      </c>
      <c r="G180" s="366" t="s">
        <v>1121</v>
      </c>
      <c r="H180" s="365"/>
      <c r="I180" s="365"/>
      <c r="J180" s="365"/>
      <c r="K180" s="441"/>
      <c r="L180" s="442"/>
    </row>
    <row r="181" spans="1:12" s="357" customFormat="1" ht="49.5">
      <c r="A181" s="455"/>
      <c r="B181" s="628"/>
      <c r="C181" s="617"/>
      <c r="D181" s="617"/>
      <c r="E181" s="620"/>
      <c r="F181" s="621" t="s">
        <v>1126</v>
      </c>
      <c r="G181" s="366" t="s">
        <v>1125</v>
      </c>
      <c r="H181" s="365"/>
      <c r="I181" s="365"/>
      <c r="J181" s="365"/>
      <c r="K181" s="441"/>
      <c r="L181" s="462"/>
    </row>
    <row r="182" spans="1:12" s="357" customFormat="1">
      <c r="A182" s="455"/>
      <c r="B182" s="628"/>
      <c r="C182" s="617"/>
      <c r="D182" s="617"/>
      <c r="E182" s="617"/>
      <c r="F182" s="640"/>
      <c r="G182" s="366" t="s">
        <v>1124</v>
      </c>
      <c r="H182" s="365"/>
      <c r="I182" s="365"/>
      <c r="J182" s="365"/>
      <c r="K182" s="441"/>
      <c r="L182" s="462"/>
    </row>
    <row r="183" spans="1:12" s="357" customFormat="1">
      <c r="A183" s="455"/>
      <c r="B183" s="628"/>
      <c r="C183" s="617"/>
      <c r="D183" s="617"/>
      <c r="E183" s="617"/>
      <c r="F183" s="640"/>
      <c r="G183" s="366" t="s">
        <v>1123</v>
      </c>
      <c r="H183" s="365"/>
      <c r="I183" s="365"/>
      <c r="J183" s="365"/>
      <c r="K183" s="441"/>
      <c r="L183" s="462"/>
    </row>
    <row r="184" spans="1:12" s="357" customFormat="1">
      <c r="A184" s="455"/>
      <c r="B184" s="628"/>
      <c r="C184" s="617"/>
      <c r="D184" s="617"/>
      <c r="E184" s="618"/>
      <c r="F184" s="622"/>
      <c r="G184" s="366" t="s">
        <v>1122</v>
      </c>
      <c r="H184" s="365"/>
      <c r="I184" s="365"/>
      <c r="J184" s="365"/>
      <c r="K184" s="441"/>
      <c r="L184" s="462"/>
    </row>
    <row r="185" spans="1:12" s="357" customFormat="1">
      <c r="A185" s="455"/>
      <c r="B185" s="628"/>
      <c r="C185" s="617"/>
      <c r="D185" s="617"/>
      <c r="E185" s="364"/>
      <c r="F185" s="465" t="s">
        <v>1127</v>
      </c>
      <c r="G185" s="366" t="s">
        <v>1128</v>
      </c>
      <c r="H185" s="365"/>
      <c r="I185" s="365"/>
      <c r="J185" s="365"/>
      <c r="K185" s="441"/>
      <c r="L185" s="462"/>
    </row>
    <row r="186" spans="1:12" s="357" customFormat="1">
      <c r="A186" s="455"/>
      <c r="B186" s="628"/>
      <c r="C186" s="617"/>
      <c r="D186" s="617"/>
      <c r="E186" s="620" t="s">
        <v>1148</v>
      </c>
      <c r="F186" s="621" t="s">
        <v>1120</v>
      </c>
      <c r="G186" s="366" t="s">
        <v>1129</v>
      </c>
      <c r="H186" s="365"/>
      <c r="I186" s="365"/>
      <c r="J186" s="365"/>
      <c r="K186" s="441"/>
      <c r="L186" s="462"/>
    </row>
    <row r="187" spans="1:12" s="357" customFormat="1">
      <c r="A187" s="455"/>
      <c r="B187" s="628"/>
      <c r="C187" s="617"/>
      <c r="D187" s="617"/>
      <c r="E187" s="617"/>
      <c r="F187" s="640"/>
      <c r="G187" s="366" t="s">
        <v>1130</v>
      </c>
      <c r="H187" s="365"/>
      <c r="I187" s="365"/>
      <c r="J187" s="365"/>
      <c r="K187" s="441"/>
      <c r="L187" s="462"/>
    </row>
    <row r="188" spans="1:12" s="357" customFormat="1">
      <c r="A188" s="455"/>
      <c r="B188" s="628"/>
      <c r="C188" s="617"/>
      <c r="D188" s="617"/>
      <c r="E188" s="617"/>
      <c r="F188" s="622"/>
      <c r="G188" s="366" t="s">
        <v>1131</v>
      </c>
      <c r="H188" s="365"/>
      <c r="I188" s="365"/>
      <c r="J188" s="365"/>
      <c r="K188" s="441"/>
      <c r="L188" s="462"/>
    </row>
    <row r="189" spans="1:12" s="357" customFormat="1">
      <c r="A189" s="455"/>
      <c r="B189" s="628"/>
      <c r="C189" s="617"/>
      <c r="D189" s="617"/>
      <c r="E189" s="617"/>
      <c r="F189" s="467" t="s">
        <v>1136</v>
      </c>
      <c r="G189" s="366"/>
      <c r="H189" s="365"/>
      <c r="I189" s="365"/>
      <c r="J189" s="365"/>
      <c r="K189" s="441"/>
      <c r="L189" s="462"/>
    </row>
    <row r="190" spans="1:12" s="357" customFormat="1">
      <c r="A190" s="455"/>
      <c r="B190" s="628"/>
      <c r="C190" s="617"/>
      <c r="D190" s="617"/>
      <c r="E190" s="617"/>
      <c r="F190" s="465" t="s">
        <v>1132</v>
      </c>
      <c r="G190" s="366" t="s">
        <v>1137</v>
      </c>
      <c r="H190" s="365"/>
      <c r="I190" s="365"/>
      <c r="J190" s="365"/>
      <c r="K190" s="441"/>
      <c r="L190" s="462"/>
    </row>
    <row r="191" spans="1:12" s="357" customFormat="1" ht="33">
      <c r="A191" s="455"/>
      <c r="B191" s="628"/>
      <c r="C191" s="617"/>
      <c r="D191" s="617"/>
      <c r="E191" s="617"/>
      <c r="F191" s="465" t="s">
        <v>1133</v>
      </c>
      <c r="G191" s="366" t="s">
        <v>1140</v>
      </c>
      <c r="H191" s="365"/>
      <c r="I191" s="365"/>
      <c r="J191" s="365"/>
      <c r="K191" s="441"/>
      <c r="L191" s="462"/>
    </row>
    <row r="192" spans="1:12" s="357" customFormat="1">
      <c r="A192" s="455"/>
      <c r="B192" s="628"/>
      <c r="C192" s="617"/>
      <c r="D192" s="617"/>
      <c r="E192" s="617"/>
      <c r="F192" s="465" t="s">
        <v>1134</v>
      </c>
      <c r="G192" s="366" t="s">
        <v>1139</v>
      </c>
      <c r="H192" s="365"/>
      <c r="I192" s="365"/>
      <c r="J192" s="365"/>
      <c r="K192" s="441"/>
      <c r="L192" s="462"/>
    </row>
    <row r="193" spans="1:12" s="357" customFormat="1" ht="33">
      <c r="A193" s="455"/>
      <c r="B193" s="628"/>
      <c r="C193" s="617"/>
      <c r="D193" s="617"/>
      <c r="E193" s="617"/>
      <c r="F193" s="465" t="s">
        <v>1135</v>
      </c>
      <c r="G193" s="366" t="s">
        <v>1138</v>
      </c>
      <c r="H193" s="365"/>
      <c r="I193" s="365"/>
      <c r="J193" s="365"/>
      <c r="K193" s="441"/>
      <c r="L193" s="462"/>
    </row>
    <row r="194" spans="1:12" s="357" customFormat="1">
      <c r="A194" s="455"/>
      <c r="B194" s="628"/>
      <c r="C194" s="617"/>
      <c r="D194" s="617"/>
      <c r="E194" s="617"/>
      <c r="F194" s="465" t="s">
        <v>1141</v>
      </c>
      <c r="G194" s="366" t="s">
        <v>1142</v>
      </c>
      <c r="H194" s="365"/>
      <c r="I194" s="365"/>
      <c r="J194" s="365"/>
      <c r="K194" s="441"/>
      <c r="L194" s="462"/>
    </row>
    <row r="195" spans="1:12" s="357" customFormat="1">
      <c r="A195" s="455"/>
      <c r="B195" s="628"/>
      <c r="C195" s="617"/>
      <c r="D195" s="617"/>
      <c r="E195" s="617"/>
      <c r="F195" s="467" t="s">
        <v>1145</v>
      </c>
      <c r="G195" s="366"/>
      <c r="H195" s="365"/>
      <c r="I195" s="365"/>
      <c r="J195" s="365"/>
      <c r="K195" s="441"/>
      <c r="L195" s="462"/>
    </row>
    <row r="196" spans="1:12" s="357" customFormat="1">
      <c r="A196" s="455"/>
      <c r="B196" s="628"/>
      <c r="C196" s="617"/>
      <c r="D196" s="617"/>
      <c r="E196" s="617"/>
      <c r="F196" s="465" t="s">
        <v>1143</v>
      </c>
      <c r="G196" s="366" t="s">
        <v>1146</v>
      </c>
      <c r="H196" s="365"/>
      <c r="I196" s="365"/>
      <c r="J196" s="365"/>
      <c r="K196" s="441"/>
      <c r="L196" s="462"/>
    </row>
    <row r="197" spans="1:12" s="357" customFormat="1">
      <c r="A197" s="455"/>
      <c r="B197" s="628"/>
      <c r="C197" s="617"/>
      <c r="D197" s="617"/>
      <c r="E197" s="618"/>
      <c r="F197" s="465" t="s">
        <v>1144</v>
      </c>
      <c r="G197" s="366" t="s">
        <v>1147</v>
      </c>
      <c r="H197" s="365"/>
      <c r="I197" s="365"/>
      <c r="J197" s="365"/>
      <c r="K197" s="441"/>
      <c r="L197" s="462"/>
    </row>
    <row r="198" spans="1:12" s="357" customFormat="1">
      <c r="A198" s="455"/>
      <c r="B198" s="628"/>
      <c r="C198" s="617"/>
      <c r="D198" s="617"/>
      <c r="E198" s="628" t="s">
        <v>1149</v>
      </c>
      <c r="F198" s="621" t="s">
        <v>1120</v>
      </c>
      <c r="G198" s="366" t="s">
        <v>1129</v>
      </c>
      <c r="H198" s="365"/>
      <c r="I198" s="365"/>
      <c r="J198" s="365"/>
      <c r="K198" s="441"/>
      <c r="L198" s="462"/>
    </row>
    <row r="199" spans="1:12" s="357" customFormat="1">
      <c r="A199" s="455"/>
      <c r="B199" s="628"/>
      <c r="C199" s="617"/>
      <c r="D199" s="617"/>
      <c r="E199" s="628"/>
      <c r="F199" s="640"/>
      <c r="G199" s="366" t="s">
        <v>1151</v>
      </c>
      <c r="H199" s="365"/>
      <c r="I199" s="365"/>
      <c r="J199" s="365"/>
      <c r="K199" s="441"/>
      <c r="L199" s="462"/>
    </row>
    <row r="200" spans="1:12" s="357" customFormat="1">
      <c r="A200" s="455"/>
      <c r="B200" s="628"/>
      <c r="C200" s="617"/>
      <c r="D200" s="617"/>
      <c r="E200" s="628"/>
      <c r="F200" s="622"/>
      <c r="G200" s="366" t="s">
        <v>1150</v>
      </c>
      <c r="H200" s="365"/>
      <c r="I200" s="365"/>
      <c r="J200" s="365"/>
      <c r="K200" s="441"/>
      <c r="L200" s="462"/>
    </row>
    <row r="201" spans="1:12" s="357" customFormat="1">
      <c r="A201" s="455"/>
      <c r="B201" s="628"/>
      <c r="C201" s="617"/>
      <c r="D201" s="617"/>
      <c r="E201" s="628"/>
      <c r="F201" s="465" t="s">
        <v>1152</v>
      </c>
      <c r="G201" s="366" t="s">
        <v>1154</v>
      </c>
      <c r="H201" s="365"/>
      <c r="I201" s="365"/>
      <c r="J201" s="365"/>
      <c r="K201" s="441"/>
      <c r="L201" s="462"/>
    </row>
    <row r="202" spans="1:12" s="357" customFormat="1">
      <c r="A202" s="455"/>
      <c r="B202" s="628"/>
      <c r="C202" s="617"/>
      <c r="D202" s="617"/>
      <c r="E202" s="628"/>
      <c r="F202" s="465" t="s">
        <v>1153</v>
      </c>
      <c r="G202" s="366" t="s">
        <v>1155</v>
      </c>
      <c r="H202" s="365"/>
      <c r="I202" s="365"/>
      <c r="J202" s="365"/>
      <c r="K202" s="441"/>
      <c r="L202" s="462"/>
    </row>
    <row r="203" spans="1:12" s="357" customFormat="1">
      <c r="A203" s="455"/>
      <c r="B203" s="628"/>
      <c r="C203" s="617"/>
      <c r="D203" s="617"/>
      <c r="E203" s="364"/>
      <c r="F203" s="465" t="s">
        <v>1156</v>
      </c>
      <c r="G203" s="366" t="s">
        <v>1157</v>
      </c>
      <c r="H203" s="365"/>
      <c r="I203" s="365"/>
      <c r="J203" s="365"/>
      <c r="K203" s="441"/>
      <c r="L203" s="462"/>
    </row>
    <row r="204" spans="1:12" s="357" customFormat="1">
      <c r="A204" s="455"/>
      <c r="B204" s="628"/>
      <c r="C204" s="617"/>
      <c r="D204" s="617"/>
      <c r="E204" s="620" t="s">
        <v>1158</v>
      </c>
      <c r="F204" s="478" t="s">
        <v>96</v>
      </c>
      <c r="G204" s="478" t="s">
        <v>115</v>
      </c>
      <c r="H204" s="365"/>
      <c r="I204" s="365"/>
      <c r="J204" s="365"/>
      <c r="K204" s="441"/>
      <c r="L204" s="462"/>
    </row>
    <row r="205" spans="1:12" s="357" customFormat="1">
      <c r="A205" s="455"/>
      <c r="B205" s="628"/>
      <c r="C205" s="617"/>
      <c r="D205" s="617"/>
      <c r="E205" s="617"/>
      <c r="F205" s="478" t="s">
        <v>205</v>
      </c>
      <c r="G205" s="478" t="s">
        <v>206</v>
      </c>
      <c r="H205" s="365"/>
      <c r="I205" s="365"/>
      <c r="J205" s="365"/>
      <c r="K205" s="441"/>
      <c r="L205" s="462"/>
    </row>
    <row r="206" spans="1:12" s="357" customFormat="1">
      <c r="A206" s="455"/>
      <c r="B206" s="628"/>
      <c r="C206" s="617"/>
      <c r="D206" s="617"/>
      <c r="E206" s="617"/>
      <c r="F206" s="478" t="s">
        <v>207</v>
      </c>
      <c r="G206" s="478" t="s">
        <v>208</v>
      </c>
      <c r="H206" s="365"/>
      <c r="I206" s="365"/>
      <c r="J206" s="365"/>
      <c r="K206" s="441"/>
      <c r="L206" s="462"/>
    </row>
    <row r="207" spans="1:12" s="357" customFormat="1">
      <c r="A207" s="455"/>
      <c r="B207" s="628"/>
      <c r="C207" s="617"/>
      <c r="D207" s="617"/>
      <c r="E207" s="617"/>
      <c r="F207" s="478" t="s">
        <v>209</v>
      </c>
      <c r="G207" s="478" t="s">
        <v>210</v>
      </c>
      <c r="H207" s="365"/>
      <c r="I207" s="365"/>
      <c r="J207" s="365"/>
      <c r="K207" s="441"/>
      <c r="L207" s="462"/>
    </row>
    <row r="208" spans="1:12" s="357" customFormat="1">
      <c r="A208" s="455"/>
      <c r="B208" s="628"/>
      <c r="C208" s="617"/>
      <c r="D208" s="617"/>
      <c r="E208" s="617"/>
      <c r="F208" s="478" t="s">
        <v>211</v>
      </c>
      <c r="G208" s="478" t="s">
        <v>212</v>
      </c>
      <c r="H208" s="365"/>
      <c r="I208" s="365"/>
      <c r="J208" s="365"/>
      <c r="K208" s="441"/>
      <c r="L208" s="462"/>
    </row>
    <row r="209" spans="1:12" s="357" customFormat="1">
      <c r="A209" s="455"/>
      <c r="B209" s="628"/>
      <c r="C209" s="617"/>
      <c r="D209" s="617"/>
      <c r="E209" s="617"/>
      <c r="F209" s="478" t="s">
        <v>213</v>
      </c>
      <c r="G209" s="478" t="s">
        <v>214</v>
      </c>
      <c r="H209" s="365"/>
      <c r="I209" s="365"/>
      <c r="J209" s="365"/>
      <c r="K209" s="441"/>
      <c r="L209" s="462"/>
    </row>
    <row r="210" spans="1:12" s="357" customFormat="1">
      <c r="A210" s="455"/>
      <c r="B210" s="628"/>
      <c r="C210" s="617"/>
      <c r="D210" s="617"/>
      <c r="E210" s="617"/>
      <c r="F210" s="478" t="s">
        <v>215</v>
      </c>
      <c r="G210" s="478" t="s">
        <v>216</v>
      </c>
      <c r="H210" s="365"/>
      <c r="I210" s="365"/>
      <c r="J210" s="365"/>
      <c r="K210" s="441"/>
      <c r="L210" s="462"/>
    </row>
    <row r="211" spans="1:12" s="357" customFormat="1">
      <c r="A211" s="455"/>
      <c r="B211" s="628"/>
      <c r="C211" s="617"/>
      <c r="D211" s="617"/>
      <c r="E211" s="617"/>
      <c r="F211" s="478" t="s">
        <v>217</v>
      </c>
      <c r="G211" s="478" t="s">
        <v>218</v>
      </c>
      <c r="H211" s="365"/>
      <c r="I211" s="365"/>
      <c r="J211" s="365"/>
      <c r="K211" s="441"/>
      <c r="L211" s="462"/>
    </row>
    <row r="212" spans="1:12" s="357" customFormat="1">
      <c r="A212" s="455"/>
      <c r="B212" s="628"/>
      <c r="C212" s="617"/>
      <c r="D212" s="617"/>
      <c r="E212" s="617"/>
      <c r="F212" s="478" t="s">
        <v>219</v>
      </c>
      <c r="G212" s="478" t="s">
        <v>220</v>
      </c>
      <c r="H212" s="365"/>
      <c r="I212" s="365"/>
      <c r="J212" s="365"/>
      <c r="K212" s="441"/>
      <c r="L212" s="462"/>
    </row>
    <row r="213" spans="1:12" s="357" customFormat="1">
      <c r="A213" s="455"/>
      <c r="B213" s="628"/>
      <c r="C213" s="617"/>
      <c r="D213" s="617"/>
      <c r="E213" s="617"/>
      <c r="F213" s="478" t="s">
        <v>221</v>
      </c>
      <c r="G213" s="478" t="s">
        <v>125</v>
      </c>
      <c r="H213" s="365"/>
      <c r="I213" s="365"/>
      <c r="J213" s="365"/>
      <c r="K213" s="441"/>
      <c r="L213" s="462"/>
    </row>
    <row r="214" spans="1:12" s="357" customFormat="1" ht="33">
      <c r="A214" s="455"/>
      <c r="B214" s="628"/>
      <c r="C214" s="618"/>
      <c r="D214" s="617"/>
      <c r="E214" s="618"/>
      <c r="F214" s="478" t="s">
        <v>222</v>
      </c>
      <c r="G214" s="478" t="s">
        <v>1159</v>
      </c>
      <c r="H214" s="365"/>
      <c r="I214" s="365"/>
      <c r="J214" s="365"/>
      <c r="K214" s="441"/>
      <c r="L214" s="462"/>
    </row>
    <row r="215" spans="1:12" s="357" customFormat="1">
      <c r="A215" s="455"/>
      <c r="B215" s="628"/>
      <c r="C215" s="487" t="s">
        <v>993</v>
      </c>
      <c r="D215" s="460"/>
      <c r="E215" s="364"/>
      <c r="F215" s="465" t="s">
        <v>964</v>
      </c>
      <c r="G215" s="449" t="s">
        <v>994</v>
      </c>
      <c r="H215" s="365"/>
      <c r="I215" s="365"/>
      <c r="J215" s="365"/>
      <c r="K215" s="441"/>
      <c r="L215" s="442"/>
    </row>
    <row r="216" spans="1:12" s="357" customFormat="1">
      <c r="A216" s="455"/>
      <c r="B216" s="620" t="s">
        <v>1160</v>
      </c>
      <c r="C216" s="489"/>
      <c r="D216" s="460"/>
      <c r="E216" s="364"/>
      <c r="F216" s="465" t="s">
        <v>1205</v>
      </c>
      <c r="G216" s="366" t="s">
        <v>1207</v>
      </c>
      <c r="H216" s="365"/>
      <c r="I216" s="365"/>
      <c r="J216" s="365"/>
      <c r="K216" s="441"/>
      <c r="L216" s="442"/>
    </row>
    <row r="217" spans="1:12" s="357" customFormat="1">
      <c r="A217" s="455"/>
      <c r="B217" s="617"/>
      <c r="C217" s="489"/>
      <c r="D217" s="460" t="s">
        <v>1163</v>
      </c>
      <c r="E217" s="364"/>
      <c r="F217" s="465" t="s">
        <v>1164</v>
      </c>
      <c r="G217" s="366" t="s">
        <v>1165</v>
      </c>
      <c r="H217" s="365"/>
      <c r="I217" s="365"/>
      <c r="J217" s="365"/>
      <c r="K217" s="441"/>
      <c r="L217" s="442"/>
    </row>
    <row r="218" spans="1:12" s="357" customFormat="1">
      <c r="A218" s="455"/>
      <c r="B218" s="617"/>
      <c r="C218" s="620" t="s">
        <v>1161</v>
      </c>
      <c r="D218" s="460"/>
      <c r="E218" s="364"/>
      <c r="F218" s="465" t="s">
        <v>1166</v>
      </c>
      <c r="G218" s="366" t="s">
        <v>1167</v>
      </c>
      <c r="H218" s="365"/>
      <c r="I218" s="365"/>
      <c r="J218" s="365"/>
      <c r="K218" s="441"/>
      <c r="L218" s="462"/>
    </row>
    <row r="219" spans="1:12" s="357" customFormat="1">
      <c r="A219" s="455"/>
      <c r="B219" s="617"/>
      <c r="C219" s="617"/>
      <c r="D219" s="620" t="s">
        <v>1163</v>
      </c>
      <c r="E219" s="364"/>
      <c r="F219" s="635" t="s">
        <v>1168</v>
      </c>
      <c r="G219" s="366" t="s">
        <v>1129</v>
      </c>
      <c r="H219" s="365"/>
      <c r="I219" s="365"/>
      <c r="J219" s="365"/>
      <c r="K219" s="441"/>
      <c r="L219" s="462"/>
    </row>
    <row r="220" spans="1:12" s="357" customFormat="1">
      <c r="A220" s="455"/>
      <c r="B220" s="617"/>
      <c r="C220" s="617"/>
      <c r="D220" s="618"/>
      <c r="E220" s="364"/>
      <c r="F220" s="636"/>
      <c r="G220" s="366" t="s">
        <v>1169</v>
      </c>
      <c r="H220" s="365"/>
      <c r="I220" s="365"/>
      <c r="J220" s="365"/>
      <c r="K220" s="441"/>
      <c r="L220" s="462"/>
    </row>
    <row r="221" spans="1:12" s="357" customFormat="1">
      <c r="A221" s="455"/>
      <c r="B221" s="617"/>
      <c r="C221" s="485"/>
      <c r="D221" s="460" t="s">
        <v>1170</v>
      </c>
      <c r="E221" s="364"/>
      <c r="F221" s="480" t="s">
        <v>1171</v>
      </c>
      <c r="G221" s="366" t="s">
        <v>1172</v>
      </c>
      <c r="H221" s="365"/>
      <c r="I221" s="365"/>
      <c r="J221" s="365"/>
      <c r="K221" s="441"/>
      <c r="L221" s="462"/>
    </row>
    <row r="222" spans="1:12" s="357" customFormat="1">
      <c r="A222" s="455"/>
      <c r="B222" s="617"/>
      <c r="C222" s="620" t="s">
        <v>1162</v>
      </c>
      <c r="D222" s="463" t="s">
        <v>95</v>
      </c>
      <c r="E222" s="481"/>
      <c r="F222" s="482" t="s">
        <v>96</v>
      </c>
      <c r="G222" s="482" t="s">
        <v>193</v>
      </c>
      <c r="H222" s="365"/>
      <c r="I222" s="365"/>
      <c r="J222" s="365"/>
      <c r="K222" s="441"/>
      <c r="L222" s="462"/>
    </row>
    <row r="223" spans="1:12" s="357" customFormat="1">
      <c r="A223" s="455"/>
      <c r="B223" s="617"/>
      <c r="C223" s="617"/>
      <c r="D223" s="463" t="s">
        <v>1178</v>
      </c>
      <c r="E223" s="481"/>
      <c r="F223" s="482" t="s">
        <v>1179</v>
      </c>
      <c r="G223" s="482" t="s">
        <v>1180</v>
      </c>
      <c r="H223" s="365"/>
      <c r="I223" s="365"/>
      <c r="J223" s="365"/>
      <c r="K223" s="441"/>
      <c r="L223" s="462"/>
    </row>
    <row r="224" spans="1:12" s="357" customFormat="1">
      <c r="A224" s="455"/>
      <c r="B224" s="617"/>
      <c r="C224" s="617"/>
      <c r="D224" s="463" t="s">
        <v>1181</v>
      </c>
      <c r="E224" s="481"/>
      <c r="F224" s="482" t="s">
        <v>1182</v>
      </c>
      <c r="G224" s="482" t="s">
        <v>1183</v>
      </c>
      <c r="H224" s="365"/>
      <c r="I224" s="365"/>
      <c r="J224" s="365"/>
      <c r="K224" s="441"/>
      <c r="L224" s="462"/>
    </row>
    <row r="225" spans="1:12" s="357" customFormat="1">
      <c r="A225" s="455"/>
      <c r="B225" s="617"/>
      <c r="C225" s="617"/>
      <c r="D225" s="463" t="s">
        <v>1184</v>
      </c>
      <c r="E225" s="481"/>
      <c r="F225" s="482" t="s">
        <v>1185</v>
      </c>
      <c r="G225" s="482" t="s">
        <v>1186</v>
      </c>
      <c r="H225" s="365"/>
      <c r="I225" s="365"/>
      <c r="J225" s="365"/>
      <c r="K225" s="441"/>
      <c r="L225" s="462"/>
    </row>
    <row r="226" spans="1:12" s="357" customFormat="1">
      <c r="A226" s="455"/>
      <c r="B226" s="617"/>
      <c r="C226" s="617"/>
      <c r="D226" s="463" t="s">
        <v>1187</v>
      </c>
      <c r="E226" s="481"/>
      <c r="F226" s="482" t="s">
        <v>1188</v>
      </c>
      <c r="G226" s="482" t="s">
        <v>1189</v>
      </c>
      <c r="H226" s="365"/>
      <c r="I226" s="365"/>
      <c r="J226" s="365"/>
      <c r="K226" s="441"/>
      <c r="L226" s="462"/>
    </row>
    <row r="227" spans="1:12" s="357" customFormat="1">
      <c r="A227" s="455"/>
      <c r="B227" s="617"/>
      <c r="C227" s="617"/>
      <c r="D227" s="463" t="s">
        <v>1190</v>
      </c>
      <c r="E227" s="481"/>
      <c r="F227" s="482" t="s">
        <v>1191</v>
      </c>
      <c r="G227" s="482" t="s">
        <v>1192</v>
      </c>
      <c r="H227" s="365"/>
      <c r="I227" s="365"/>
      <c r="J227" s="365"/>
      <c r="K227" s="441"/>
      <c r="L227" s="462"/>
    </row>
    <row r="228" spans="1:12" s="357" customFormat="1">
      <c r="A228" s="455"/>
      <c r="B228" s="617"/>
      <c r="C228" s="617"/>
      <c r="D228" s="637" t="s">
        <v>1193</v>
      </c>
      <c r="E228" s="481"/>
      <c r="F228" s="483" t="s">
        <v>1194</v>
      </c>
      <c r="G228" s="483" t="s">
        <v>1195</v>
      </c>
      <c r="H228" s="365"/>
      <c r="I228" s="365"/>
      <c r="J228" s="365"/>
      <c r="K228" s="441"/>
      <c r="L228" s="462"/>
    </row>
    <row r="229" spans="1:12" s="357" customFormat="1">
      <c r="A229" s="455"/>
      <c r="B229" s="617"/>
      <c r="C229" s="617"/>
      <c r="D229" s="638"/>
      <c r="E229" s="481"/>
      <c r="F229" s="483" t="s">
        <v>1196</v>
      </c>
      <c r="G229" s="483" t="s">
        <v>1197</v>
      </c>
      <c r="H229" s="365"/>
      <c r="I229" s="365"/>
      <c r="J229" s="365"/>
      <c r="K229" s="441"/>
      <c r="L229" s="462"/>
    </row>
    <row r="230" spans="1:12" s="357" customFormat="1">
      <c r="A230" s="455"/>
      <c r="B230" s="617"/>
      <c r="C230" s="617"/>
      <c r="D230" s="638"/>
      <c r="E230" s="481"/>
      <c r="F230" s="483" t="s">
        <v>1198</v>
      </c>
      <c r="G230" s="483" t="s">
        <v>1199</v>
      </c>
      <c r="H230" s="365"/>
      <c r="I230" s="365"/>
      <c r="J230" s="365"/>
      <c r="K230" s="441"/>
      <c r="L230" s="462"/>
    </row>
    <row r="231" spans="1:12" s="357" customFormat="1">
      <c r="A231" s="455"/>
      <c r="B231" s="617"/>
      <c r="C231" s="617"/>
      <c r="D231" s="639"/>
      <c r="E231" s="364"/>
      <c r="F231" s="483" t="s">
        <v>1200</v>
      </c>
      <c r="G231" s="483" t="s">
        <v>1201</v>
      </c>
      <c r="H231" s="365"/>
      <c r="I231" s="365"/>
      <c r="J231" s="365"/>
      <c r="K231" s="441"/>
      <c r="L231" s="462"/>
    </row>
    <row r="232" spans="1:12" s="357" customFormat="1">
      <c r="A232" s="455"/>
      <c r="B232" s="617"/>
      <c r="C232" s="618"/>
      <c r="D232" s="460" t="s">
        <v>1173</v>
      </c>
      <c r="E232" s="364"/>
      <c r="F232" s="465" t="s">
        <v>1176</v>
      </c>
      <c r="G232" s="366" t="s">
        <v>1177</v>
      </c>
      <c r="H232" s="365"/>
      <c r="I232" s="365"/>
      <c r="J232" s="365"/>
      <c r="K232" s="441"/>
      <c r="L232" s="462"/>
    </row>
    <row r="233" spans="1:12" s="357" customFormat="1">
      <c r="A233" s="455"/>
      <c r="B233" s="617"/>
      <c r="C233" s="487" t="s">
        <v>1173</v>
      </c>
      <c r="D233" s="460"/>
      <c r="E233" s="364"/>
      <c r="F233" s="465" t="s">
        <v>1174</v>
      </c>
      <c r="G233" s="366" t="s">
        <v>1175</v>
      </c>
      <c r="H233" s="365"/>
      <c r="I233" s="365"/>
      <c r="J233" s="365"/>
      <c r="K233" s="441"/>
      <c r="L233" s="462"/>
    </row>
    <row r="234" spans="1:12" s="357" customFormat="1" ht="16.5" customHeight="1">
      <c r="A234" s="455"/>
      <c r="B234" s="618"/>
      <c r="C234" s="491"/>
      <c r="D234" s="644" t="s">
        <v>1747</v>
      </c>
      <c r="E234" s="628"/>
      <c r="F234" s="628"/>
      <c r="G234" s="628"/>
      <c r="H234" s="365"/>
      <c r="I234" s="365"/>
      <c r="J234" s="365"/>
      <c r="K234" s="441"/>
      <c r="L234" s="462"/>
    </row>
    <row r="235" spans="1:12" s="357" customFormat="1">
      <c r="A235" s="455"/>
      <c r="B235" s="620" t="s">
        <v>1202</v>
      </c>
      <c r="C235" s="489"/>
      <c r="D235" s="460"/>
      <c r="E235" s="364"/>
      <c r="F235" s="465" t="s">
        <v>1206</v>
      </c>
      <c r="G235" s="366" t="s">
        <v>1208</v>
      </c>
      <c r="H235" s="365"/>
      <c r="I235" s="365"/>
      <c r="J235" s="365"/>
      <c r="K235" s="441"/>
      <c r="L235" s="462"/>
    </row>
    <row r="236" spans="1:12" s="357" customFormat="1">
      <c r="A236" s="455"/>
      <c r="B236" s="617"/>
      <c r="C236" s="489"/>
      <c r="D236" s="460" t="s">
        <v>1209</v>
      </c>
      <c r="E236" s="364"/>
      <c r="F236" s="465" t="s">
        <v>1210</v>
      </c>
      <c r="G236" s="366" t="s">
        <v>1055</v>
      </c>
      <c r="H236" s="365"/>
      <c r="I236" s="365"/>
      <c r="J236" s="365"/>
      <c r="K236" s="441"/>
      <c r="L236" s="462"/>
    </row>
    <row r="237" spans="1:12" s="357" customFormat="1">
      <c r="A237" s="455"/>
      <c r="B237" s="617"/>
      <c r="C237" s="489" t="s">
        <v>1222</v>
      </c>
      <c r="D237" s="460"/>
      <c r="E237" s="364"/>
      <c r="F237" s="465" t="s">
        <v>1225</v>
      </c>
      <c r="G237" s="366" t="s">
        <v>1224</v>
      </c>
      <c r="H237" s="365"/>
      <c r="I237" s="365"/>
      <c r="J237" s="365"/>
      <c r="K237" s="441"/>
      <c r="L237" s="462"/>
    </row>
    <row r="238" spans="1:12" s="357" customFormat="1">
      <c r="A238" s="455"/>
      <c r="B238" s="617"/>
      <c r="C238" s="489" t="s">
        <v>1226</v>
      </c>
      <c r="D238" s="460"/>
      <c r="E238" s="364"/>
      <c r="F238" s="465" t="s">
        <v>1230</v>
      </c>
      <c r="G238" s="366" t="s">
        <v>1229</v>
      </c>
      <c r="H238" s="365"/>
      <c r="I238" s="365"/>
      <c r="J238" s="365"/>
      <c r="K238" s="441"/>
      <c r="L238" s="462"/>
    </row>
    <row r="239" spans="1:12" s="357" customFormat="1">
      <c r="A239" s="455"/>
      <c r="B239" s="617"/>
      <c r="C239" s="489" t="s">
        <v>1227</v>
      </c>
      <c r="D239" s="460"/>
      <c r="E239" s="364"/>
      <c r="F239" s="465" t="s">
        <v>1231</v>
      </c>
      <c r="G239" s="366" t="s">
        <v>1232</v>
      </c>
      <c r="H239" s="365"/>
      <c r="I239" s="365"/>
      <c r="J239" s="365"/>
      <c r="K239" s="441"/>
      <c r="L239" s="462"/>
    </row>
    <row r="240" spans="1:12" s="357" customFormat="1">
      <c r="A240" s="455"/>
      <c r="B240" s="617"/>
      <c r="C240" s="620" t="s">
        <v>1228</v>
      </c>
      <c r="D240" s="460" t="s">
        <v>1233</v>
      </c>
      <c r="E240" s="364"/>
      <c r="F240" s="465" t="s">
        <v>1236</v>
      </c>
      <c r="G240" s="366" t="s">
        <v>1237</v>
      </c>
      <c r="H240" s="365"/>
      <c r="I240" s="365"/>
      <c r="J240" s="365"/>
      <c r="K240" s="441"/>
      <c r="L240" s="462"/>
    </row>
    <row r="241" spans="1:12" s="357" customFormat="1">
      <c r="A241" s="455"/>
      <c r="B241" s="617"/>
      <c r="C241" s="617"/>
      <c r="D241" s="460" t="s">
        <v>1234</v>
      </c>
      <c r="E241" s="364"/>
      <c r="F241" s="465" t="s">
        <v>1238</v>
      </c>
      <c r="G241" s="366" t="s">
        <v>1240</v>
      </c>
      <c r="H241" s="365"/>
      <c r="I241" s="365"/>
      <c r="J241" s="365"/>
      <c r="K241" s="441"/>
      <c r="L241" s="462"/>
    </row>
    <row r="242" spans="1:12" s="357" customFormat="1">
      <c r="A242" s="455"/>
      <c r="B242" s="617"/>
      <c r="C242" s="618"/>
      <c r="D242" s="460" t="s">
        <v>1235</v>
      </c>
      <c r="E242" s="364"/>
      <c r="F242" s="465" t="s">
        <v>1239</v>
      </c>
      <c r="G242" s="366" t="s">
        <v>1241</v>
      </c>
      <c r="H242" s="365"/>
      <c r="I242" s="365"/>
      <c r="J242" s="365"/>
      <c r="K242" s="441"/>
      <c r="L242" s="462"/>
    </row>
    <row r="243" spans="1:12" s="357" customFormat="1">
      <c r="A243" s="455"/>
      <c r="B243" s="618"/>
      <c r="C243" s="487" t="s">
        <v>986</v>
      </c>
      <c r="D243" s="477"/>
      <c r="E243" s="364"/>
      <c r="F243" s="465" t="s">
        <v>1211</v>
      </c>
      <c r="G243" s="366" t="s">
        <v>1212</v>
      </c>
      <c r="H243" s="365"/>
      <c r="I243" s="365"/>
      <c r="J243" s="365"/>
      <c r="K243" s="441"/>
      <c r="L243" s="462"/>
    </row>
    <row r="244" spans="1:12" s="357" customFormat="1">
      <c r="A244" s="455"/>
      <c r="B244" s="620" t="s">
        <v>1203</v>
      </c>
      <c r="C244" s="489"/>
      <c r="D244" s="477"/>
      <c r="E244" s="364"/>
      <c r="F244" s="465" t="s">
        <v>1242</v>
      </c>
      <c r="G244" s="366" t="s">
        <v>1218</v>
      </c>
      <c r="H244" s="365"/>
      <c r="I244" s="365"/>
      <c r="J244" s="365"/>
      <c r="K244" s="441"/>
      <c r="L244" s="462"/>
    </row>
    <row r="245" spans="1:12" s="357" customFormat="1">
      <c r="A245" s="455"/>
      <c r="B245" s="617"/>
      <c r="C245" s="489"/>
      <c r="D245" s="477" t="s">
        <v>1209</v>
      </c>
      <c r="E245" s="364"/>
      <c r="F245" s="465" t="s">
        <v>1220</v>
      </c>
      <c r="G245" s="366" t="s">
        <v>1055</v>
      </c>
      <c r="H245" s="365"/>
      <c r="I245" s="365"/>
      <c r="J245" s="365"/>
      <c r="K245" s="441"/>
      <c r="L245" s="462"/>
    </row>
    <row r="246" spans="1:12" s="357" customFormat="1">
      <c r="A246" s="455"/>
      <c r="B246" s="617"/>
      <c r="C246" s="620" t="s">
        <v>1243</v>
      </c>
      <c r="D246" s="460"/>
      <c r="E246" s="364"/>
      <c r="F246" s="465" t="s">
        <v>1244</v>
      </c>
      <c r="G246" s="366" t="s">
        <v>1245</v>
      </c>
      <c r="H246" s="365"/>
      <c r="I246" s="365"/>
      <c r="J246" s="365"/>
      <c r="K246" s="441"/>
      <c r="L246" s="462"/>
    </row>
    <row r="247" spans="1:12" s="357" customFormat="1">
      <c r="A247" s="455"/>
      <c r="B247" s="617"/>
      <c r="C247" s="617"/>
      <c r="D247" s="460"/>
      <c r="E247" s="364"/>
      <c r="F247" s="465" t="s">
        <v>1223</v>
      </c>
      <c r="G247" s="366" t="s">
        <v>1246</v>
      </c>
      <c r="H247" s="365"/>
      <c r="I247" s="365"/>
      <c r="J247" s="365"/>
      <c r="K247" s="441"/>
      <c r="L247" s="462"/>
    </row>
    <row r="248" spans="1:12" s="357" customFormat="1">
      <c r="A248" s="455"/>
      <c r="B248" s="617"/>
      <c r="C248" s="618"/>
      <c r="D248" s="477"/>
      <c r="E248" s="364"/>
      <c r="F248" s="465" t="s">
        <v>1247</v>
      </c>
      <c r="G248" s="366" t="s">
        <v>1248</v>
      </c>
      <c r="H248" s="365"/>
      <c r="I248" s="365"/>
      <c r="J248" s="365"/>
      <c r="K248" s="441"/>
      <c r="L248" s="462"/>
    </row>
    <row r="249" spans="1:12" s="357" customFormat="1">
      <c r="A249" s="455"/>
      <c r="B249" s="618"/>
      <c r="C249" s="487" t="s">
        <v>986</v>
      </c>
      <c r="D249" s="477"/>
      <c r="E249" s="364"/>
      <c r="F249" s="465" t="s">
        <v>1216</v>
      </c>
      <c r="G249" s="366" t="s">
        <v>1217</v>
      </c>
      <c r="H249" s="365"/>
      <c r="I249" s="365"/>
      <c r="J249" s="365"/>
      <c r="K249" s="441"/>
      <c r="L249" s="462"/>
    </row>
    <row r="250" spans="1:12" s="357" customFormat="1">
      <c r="A250" s="455"/>
      <c r="B250" s="620" t="s">
        <v>1204</v>
      </c>
      <c r="C250" s="499"/>
      <c r="D250" s="647" t="s">
        <v>1746</v>
      </c>
      <c r="E250" s="650"/>
      <c r="F250" s="650"/>
      <c r="G250" s="649"/>
      <c r="H250" s="365"/>
      <c r="I250" s="365"/>
      <c r="J250" s="365"/>
      <c r="K250" s="441"/>
      <c r="L250" s="462"/>
    </row>
    <row r="251" spans="1:12" s="357" customFormat="1">
      <c r="A251" s="455"/>
      <c r="B251" s="617"/>
      <c r="C251" s="489"/>
      <c r="D251" s="477"/>
      <c r="E251" s="364"/>
      <c r="F251" s="465" t="s">
        <v>1219</v>
      </c>
      <c r="G251" s="366" t="s">
        <v>1215</v>
      </c>
      <c r="H251" s="365"/>
      <c r="I251" s="365"/>
      <c r="J251" s="365"/>
      <c r="K251" s="441"/>
      <c r="L251" s="462"/>
    </row>
    <row r="252" spans="1:12" s="357" customFormat="1">
      <c r="A252" s="455"/>
      <c r="B252" s="617"/>
      <c r="C252" s="489"/>
      <c r="D252" s="477" t="s">
        <v>1209</v>
      </c>
      <c r="E252" s="364"/>
      <c r="F252" s="465" t="s">
        <v>1221</v>
      </c>
      <c r="G252" s="366" t="s">
        <v>1055</v>
      </c>
      <c r="H252" s="365"/>
      <c r="I252" s="365"/>
      <c r="J252" s="365"/>
      <c r="K252" s="441"/>
      <c r="L252" s="462"/>
    </row>
    <row r="253" spans="1:12" s="357" customFormat="1">
      <c r="A253" s="455"/>
      <c r="B253" s="617"/>
      <c r="C253" s="620" t="s">
        <v>1249</v>
      </c>
      <c r="D253" s="620" t="s">
        <v>1258</v>
      </c>
      <c r="E253" s="364"/>
      <c r="F253" s="465" t="s">
        <v>1259</v>
      </c>
      <c r="G253" s="366" t="s">
        <v>1265</v>
      </c>
      <c r="H253" s="365"/>
      <c r="I253" s="365"/>
      <c r="J253" s="365"/>
      <c r="K253" s="441"/>
      <c r="L253" s="462"/>
    </row>
    <row r="254" spans="1:12" s="357" customFormat="1">
      <c r="A254" s="455"/>
      <c r="B254" s="617"/>
      <c r="C254" s="617"/>
      <c r="D254" s="617"/>
      <c r="E254" s="364"/>
      <c r="F254" s="465" t="s">
        <v>1742</v>
      </c>
      <c r="G254" s="366" t="s">
        <v>1743</v>
      </c>
      <c r="H254" s="365"/>
      <c r="I254" s="365"/>
      <c r="J254" s="365"/>
      <c r="K254" s="441"/>
      <c r="L254" s="462"/>
    </row>
    <row r="255" spans="1:12" s="357" customFormat="1">
      <c r="A255" s="455"/>
      <c r="B255" s="617"/>
      <c r="C255" s="617"/>
      <c r="D255" s="617"/>
      <c r="E255" s="500"/>
      <c r="F255" s="465"/>
      <c r="G255" s="366"/>
      <c r="H255" s="365"/>
      <c r="I255" s="365"/>
      <c r="J255" s="365"/>
      <c r="K255" s="441"/>
      <c r="L255" s="462"/>
    </row>
    <row r="256" spans="1:12" s="357" customFormat="1">
      <c r="A256" s="455"/>
      <c r="B256" s="617"/>
      <c r="C256" s="617"/>
      <c r="D256" s="617"/>
      <c r="E256" s="620" t="s">
        <v>1739</v>
      </c>
      <c r="F256" s="364" t="s">
        <v>1260</v>
      </c>
      <c r="G256" s="366" t="s">
        <v>1745</v>
      </c>
      <c r="H256" s="365"/>
      <c r="I256" s="365"/>
      <c r="J256" s="365"/>
      <c r="K256" s="441"/>
      <c r="L256" s="462"/>
    </row>
    <row r="257" spans="1:12" s="357" customFormat="1">
      <c r="A257" s="455"/>
      <c r="B257" s="617"/>
      <c r="C257" s="617"/>
      <c r="D257" s="617"/>
      <c r="E257" s="618"/>
      <c r="F257" s="364" t="s">
        <v>1261</v>
      </c>
      <c r="G257" s="366" t="s">
        <v>1736</v>
      </c>
      <c r="H257" s="365"/>
      <c r="I257" s="365"/>
      <c r="J257" s="365"/>
      <c r="K257" s="441"/>
      <c r="L257" s="462"/>
    </row>
    <row r="258" spans="1:12" s="357" customFormat="1">
      <c r="A258" s="455"/>
      <c r="B258" s="617"/>
      <c r="C258" s="617"/>
      <c r="D258" s="617"/>
      <c r="E258" s="620" t="s">
        <v>1262</v>
      </c>
      <c r="F258" s="465" t="s">
        <v>1260</v>
      </c>
      <c r="G258" s="366" t="s">
        <v>1744</v>
      </c>
      <c r="H258" s="365"/>
      <c r="I258" s="365"/>
      <c r="J258" s="365"/>
      <c r="K258" s="441"/>
      <c r="L258" s="462"/>
    </row>
    <row r="259" spans="1:12" s="357" customFormat="1">
      <c r="A259" s="455"/>
      <c r="B259" s="617"/>
      <c r="C259" s="617"/>
      <c r="D259" s="617"/>
      <c r="E259" s="618"/>
      <c r="F259" s="465" t="s">
        <v>1261</v>
      </c>
      <c r="G259" s="366" t="s">
        <v>1740</v>
      </c>
      <c r="H259" s="365"/>
      <c r="I259" s="365"/>
      <c r="J259" s="365"/>
      <c r="K259" s="441"/>
      <c r="L259" s="462"/>
    </row>
    <row r="260" spans="1:12" s="357" customFormat="1">
      <c r="A260" s="455"/>
      <c r="B260" s="617"/>
      <c r="C260" s="617"/>
      <c r="D260" s="617"/>
      <c r="E260" s="620" t="s">
        <v>1735</v>
      </c>
      <c r="F260" s="465" t="s">
        <v>1263</v>
      </c>
      <c r="G260" s="366" t="s">
        <v>1734</v>
      </c>
      <c r="H260" s="365"/>
      <c r="I260" s="365"/>
      <c r="J260" s="365"/>
      <c r="K260" s="441"/>
      <c r="L260" s="462"/>
    </row>
    <row r="261" spans="1:12" s="357" customFormat="1">
      <c r="A261" s="455"/>
      <c r="B261" s="617"/>
      <c r="C261" s="617"/>
      <c r="D261" s="617"/>
      <c r="E261" s="617"/>
      <c r="F261" s="465" t="s">
        <v>1737</v>
      </c>
      <c r="G261" s="366" t="s">
        <v>1738</v>
      </c>
      <c r="H261" s="365"/>
      <c r="I261" s="365"/>
      <c r="J261" s="365"/>
      <c r="K261" s="441"/>
      <c r="L261" s="462"/>
    </row>
    <row r="262" spans="1:12" s="357" customFormat="1">
      <c r="A262" s="455"/>
      <c r="B262" s="617"/>
      <c r="C262" s="617"/>
      <c r="D262" s="617"/>
      <c r="E262" s="618"/>
      <c r="F262" s="465" t="s">
        <v>1264</v>
      </c>
      <c r="G262" s="366" t="s">
        <v>1741</v>
      </c>
      <c r="H262" s="365"/>
      <c r="I262" s="365"/>
      <c r="J262" s="365"/>
      <c r="K262" s="441"/>
      <c r="L262" s="462"/>
    </row>
    <row r="263" spans="1:12" s="357" customFormat="1">
      <c r="A263" s="455"/>
      <c r="B263" s="617"/>
      <c r="C263" s="618"/>
      <c r="D263" s="477" t="s">
        <v>1252</v>
      </c>
      <c r="E263" s="364"/>
      <c r="F263" s="465" t="s">
        <v>1213</v>
      </c>
      <c r="G263" s="366" t="s">
        <v>1214</v>
      </c>
      <c r="H263" s="365"/>
      <c r="I263" s="365"/>
      <c r="J263" s="365"/>
      <c r="K263" s="441"/>
      <c r="L263" s="462"/>
    </row>
    <row r="264" spans="1:12" s="357" customFormat="1">
      <c r="A264" s="455"/>
      <c r="B264" s="617"/>
      <c r="C264" s="620" t="s">
        <v>1250</v>
      </c>
      <c r="D264" s="488"/>
      <c r="E264" s="364"/>
      <c r="F264" s="465" t="s">
        <v>1267</v>
      </c>
      <c r="G264" s="366" t="s">
        <v>1266</v>
      </c>
      <c r="H264" s="365"/>
      <c r="I264" s="365"/>
      <c r="J264" s="365"/>
      <c r="K264" s="441"/>
      <c r="L264" s="462"/>
    </row>
    <row r="265" spans="1:12" s="357" customFormat="1">
      <c r="A265" s="455"/>
      <c r="B265" s="617"/>
      <c r="C265" s="617"/>
      <c r="D265" s="488" t="s">
        <v>1209</v>
      </c>
      <c r="E265" s="364"/>
      <c r="F265" s="465" t="s">
        <v>1221</v>
      </c>
      <c r="G265" s="366" t="s">
        <v>1055</v>
      </c>
      <c r="H265" s="365"/>
      <c r="I265" s="365"/>
      <c r="J265" s="365"/>
      <c r="K265" s="441"/>
      <c r="L265" s="462"/>
    </row>
    <row r="266" spans="1:12" s="357" customFormat="1">
      <c r="A266" s="455"/>
      <c r="B266" s="617"/>
      <c r="C266" s="617"/>
      <c r="D266" s="620" t="s">
        <v>1272</v>
      </c>
      <c r="E266" s="364"/>
      <c r="F266" s="465" t="s">
        <v>1269</v>
      </c>
      <c r="G266" s="366" t="s">
        <v>1278</v>
      </c>
      <c r="H266" s="365"/>
      <c r="I266" s="365"/>
      <c r="J266" s="365"/>
      <c r="K266" s="441"/>
      <c r="L266" s="462"/>
    </row>
    <row r="267" spans="1:12" s="357" customFormat="1">
      <c r="A267" s="455"/>
      <c r="B267" s="617"/>
      <c r="C267" s="617"/>
      <c r="D267" s="618"/>
      <c r="E267" s="364"/>
      <c r="F267" s="465" t="s">
        <v>1270</v>
      </c>
      <c r="G267" s="366" t="s">
        <v>1271</v>
      </c>
      <c r="H267" s="365"/>
      <c r="I267" s="365"/>
      <c r="J267" s="365"/>
      <c r="K267" s="441"/>
      <c r="L267" s="462"/>
    </row>
    <row r="268" spans="1:12" s="357" customFormat="1">
      <c r="A268" s="455"/>
      <c r="B268" s="617"/>
      <c r="C268" s="617"/>
      <c r="D268" s="620" t="s">
        <v>1273</v>
      </c>
      <c r="E268" s="364"/>
      <c r="F268" s="465" t="s">
        <v>1274</v>
      </c>
      <c r="G268" s="366" t="s">
        <v>1275</v>
      </c>
      <c r="H268" s="365"/>
      <c r="I268" s="365"/>
      <c r="J268" s="365"/>
      <c r="K268" s="441"/>
      <c r="L268" s="462"/>
    </row>
    <row r="269" spans="1:12" s="357" customFormat="1">
      <c r="A269" s="455"/>
      <c r="B269" s="617"/>
      <c r="C269" s="617"/>
      <c r="D269" s="617"/>
      <c r="E269" s="364"/>
      <c r="F269" s="465" t="s">
        <v>1276</v>
      </c>
      <c r="G269" s="366" t="s">
        <v>1277</v>
      </c>
      <c r="H269" s="365"/>
      <c r="I269" s="365"/>
      <c r="J269" s="365"/>
      <c r="K269" s="441"/>
      <c r="L269" s="462"/>
    </row>
    <row r="270" spans="1:12" s="357" customFormat="1">
      <c r="A270" s="455"/>
      <c r="B270" s="617"/>
      <c r="C270" s="617"/>
      <c r="D270" s="617"/>
      <c r="E270" s="364"/>
      <c r="F270" s="467" t="s">
        <v>1280</v>
      </c>
      <c r="G270" s="366"/>
      <c r="H270" s="365"/>
      <c r="I270" s="365"/>
      <c r="J270" s="365"/>
      <c r="K270" s="441"/>
      <c r="L270" s="462"/>
    </row>
    <row r="271" spans="1:12" s="357" customFormat="1">
      <c r="A271" s="455"/>
      <c r="B271" s="617"/>
      <c r="C271" s="617"/>
      <c r="D271" s="617"/>
      <c r="E271" s="364"/>
      <c r="F271" s="465" t="s">
        <v>1283</v>
      </c>
      <c r="G271" s="465" t="s">
        <v>1286</v>
      </c>
      <c r="H271" s="365"/>
      <c r="I271" s="365"/>
      <c r="J271" s="365"/>
      <c r="K271" s="441"/>
      <c r="L271" s="462"/>
    </row>
    <row r="272" spans="1:12" s="357" customFormat="1">
      <c r="A272" s="455"/>
      <c r="B272" s="617"/>
      <c r="C272" s="617"/>
      <c r="D272" s="617"/>
      <c r="E272" s="364"/>
      <c r="F272" s="465" t="s">
        <v>1284</v>
      </c>
      <c r="G272" s="465" t="s">
        <v>1279</v>
      </c>
      <c r="H272" s="365"/>
      <c r="I272" s="365"/>
      <c r="J272" s="365"/>
      <c r="K272" s="441"/>
      <c r="L272" s="462"/>
    </row>
    <row r="273" spans="1:12" s="357" customFormat="1">
      <c r="A273" s="455"/>
      <c r="B273" s="617"/>
      <c r="C273" s="617"/>
      <c r="D273" s="617"/>
      <c r="E273" s="364"/>
      <c r="F273" s="465" t="s">
        <v>1285</v>
      </c>
      <c r="G273" s="465" t="s">
        <v>1314</v>
      </c>
      <c r="H273" s="365"/>
      <c r="I273" s="365"/>
      <c r="J273" s="365"/>
      <c r="K273" s="441"/>
      <c r="L273" s="462"/>
    </row>
    <row r="274" spans="1:12" s="357" customFormat="1">
      <c r="A274" s="455"/>
      <c r="B274" s="617"/>
      <c r="C274" s="617"/>
      <c r="D274" s="617"/>
      <c r="E274" s="364"/>
      <c r="F274" s="467" t="s">
        <v>1281</v>
      </c>
      <c r="G274" s="366"/>
      <c r="H274" s="365"/>
      <c r="I274" s="365"/>
      <c r="J274" s="365"/>
      <c r="K274" s="441"/>
      <c r="L274" s="462"/>
    </row>
    <row r="275" spans="1:12" s="357" customFormat="1">
      <c r="A275" s="455"/>
      <c r="B275" s="617"/>
      <c r="C275" s="617"/>
      <c r="D275" s="617"/>
      <c r="E275" s="364"/>
      <c r="F275" s="465" t="s">
        <v>1282</v>
      </c>
      <c r="G275" s="465" t="s">
        <v>1287</v>
      </c>
      <c r="H275" s="365"/>
      <c r="I275" s="365"/>
      <c r="J275" s="365"/>
      <c r="K275" s="441"/>
      <c r="L275" s="462"/>
    </row>
    <row r="276" spans="1:12" s="357" customFormat="1">
      <c r="A276" s="455"/>
      <c r="B276" s="617"/>
      <c r="C276" s="617"/>
      <c r="D276" s="617"/>
      <c r="E276" s="364"/>
      <c r="F276" s="465" t="s">
        <v>1288</v>
      </c>
      <c r="G276" s="465" t="s">
        <v>1290</v>
      </c>
      <c r="H276" s="365"/>
      <c r="I276" s="365"/>
      <c r="J276" s="365"/>
      <c r="K276" s="441"/>
      <c r="L276" s="462"/>
    </row>
    <row r="277" spans="1:12" s="357" customFormat="1">
      <c r="A277" s="455"/>
      <c r="B277" s="617"/>
      <c r="C277" s="617"/>
      <c r="D277" s="617"/>
      <c r="E277" s="364"/>
      <c r="F277" s="465" t="s">
        <v>1295</v>
      </c>
      <c r="G277" s="465" t="s">
        <v>1291</v>
      </c>
      <c r="H277" s="365"/>
      <c r="I277" s="365"/>
      <c r="J277" s="365"/>
      <c r="K277" s="441"/>
      <c r="L277" s="462"/>
    </row>
    <row r="278" spans="1:12" s="357" customFormat="1">
      <c r="A278" s="455"/>
      <c r="B278" s="617"/>
      <c r="C278" s="617"/>
      <c r="D278" s="617"/>
      <c r="E278" s="364"/>
      <c r="F278" s="465" t="s">
        <v>1294</v>
      </c>
      <c r="G278" s="366" t="s">
        <v>1292</v>
      </c>
      <c r="H278" s="365"/>
      <c r="I278" s="365"/>
      <c r="J278" s="365"/>
      <c r="K278" s="441"/>
      <c r="L278" s="462"/>
    </row>
    <row r="279" spans="1:12" s="357" customFormat="1">
      <c r="A279" s="455"/>
      <c r="B279" s="617"/>
      <c r="C279" s="617"/>
      <c r="D279" s="617"/>
      <c r="E279" s="364"/>
      <c r="F279" s="465" t="s">
        <v>1289</v>
      </c>
      <c r="G279" s="366" t="s">
        <v>1296</v>
      </c>
      <c r="H279" s="365"/>
      <c r="I279" s="365"/>
      <c r="J279" s="365"/>
      <c r="K279" s="441"/>
      <c r="L279" s="462"/>
    </row>
    <row r="280" spans="1:12" s="357" customFormat="1">
      <c r="A280" s="455"/>
      <c r="B280" s="617"/>
      <c r="C280" s="617"/>
      <c r="D280" s="617"/>
      <c r="E280" s="364"/>
      <c r="F280" s="465" t="s">
        <v>1293</v>
      </c>
      <c r="G280" s="366" t="s">
        <v>1313</v>
      </c>
      <c r="H280" s="365"/>
      <c r="I280" s="365"/>
      <c r="J280" s="365"/>
      <c r="K280" s="441"/>
      <c r="L280" s="462"/>
    </row>
    <row r="281" spans="1:12" s="357" customFormat="1">
      <c r="A281" s="455"/>
      <c r="B281" s="617"/>
      <c r="C281" s="617"/>
      <c r="D281" s="617"/>
      <c r="E281" s="364"/>
      <c r="F281" s="465" t="s">
        <v>1298</v>
      </c>
      <c r="G281" s="366" t="s">
        <v>1297</v>
      </c>
      <c r="H281" s="365"/>
      <c r="I281" s="365"/>
      <c r="J281" s="365"/>
      <c r="K281" s="441"/>
      <c r="L281" s="462"/>
    </row>
    <row r="282" spans="1:12" s="357" customFormat="1">
      <c r="A282" s="455"/>
      <c r="B282" s="617"/>
      <c r="C282" s="617"/>
      <c r="D282" s="617"/>
      <c r="E282" s="364"/>
      <c r="F282" s="467" t="s">
        <v>1309</v>
      </c>
      <c r="G282" s="366"/>
      <c r="H282" s="365"/>
      <c r="I282" s="365"/>
      <c r="J282" s="365"/>
      <c r="K282" s="441"/>
      <c r="L282" s="462"/>
    </row>
    <row r="283" spans="1:12" s="357" customFormat="1">
      <c r="A283" s="455"/>
      <c r="B283" s="617"/>
      <c r="C283" s="617"/>
      <c r="D283" s="617"/>
      <c r="E283" s="364"/>
      <c r="F283" s="465" t="s">
        <v>1299</v>
      </c>
      <c r="G283" s="366" t="s">
        <v>1305</v>
      </c>
      <c r="H283" s="365"/>
      <c r="I283" s="365"/>
      <c r="J283" s="365"/>
      <c r="K283" s="441"/>
      <c r="L283" s="462"/>
    </row>
    <row r="284" spans="1:12" s="357" customFormat="1">
      <c r="A284" s="455"/>
      <c r="B284" s="617"/>
      <c r="C284" s="617"/>
      <c r="D284" s="617"/>
      <c r="E284" s="364"/>
      <c r="F284" s="465" t="s">
        <v>1300</v>
      </c>
      <c r="G284" s="366" t="s">
        <v>1304</v>
      </c>
      <c r="H284" s="365"/>
      <c r="I284" s="365"/>
      <c r="J284" s="365"/>
      <c r="K284" s="441"/>
      <c r="L284" s="462"/>
    </row>
    <row r="285" spans="1:12" s="357" customFormat="1">
      <c r="A285" s="455"/>
      <c r="B285" s="617"/>
      <c r="C285" s="617"/>
      <c r="D285" s="617"/>
      <c r="E285" s="364"/>
      <c r="F285" s="465" t="s">
        <v>1301</v>
      </c>
      <c r="G285" s="366" t="s">
        <v>1306</v>
      </c>
      <c r="H285" s="365"/>
      <c r="I285" s="365"/>
      <c r="J285" s="365"/>
      <c r="K285" s="441"/>
      <c r="L285" s="462"/>
    </row>
    <row r="286" spans="1:12" s="357" customFormat="1">
      <c r="A286" s="455"/>
      <c r="B286" s="617"/>
      <c r="C286" s="617"/>
      <c r="D286" s="617"/>
      <c r="E286" s="364"/>
      <c r="F286" s="465" t="s">
        <v>1302</v>
      </c>
      <c r="G286" s="366" t="s">
        <v>1307</v>
      </c>
      <c r="H286" s="365"/>
      <c r="I286" s="365"/>
      <c r="J286" s="365"/>
      <c r="K286" s="441"/>
      <c r="L286" s="462"/>
    </row>
    <row r="287" spans="1:12" s="357" customFormat="1">
      <c r="A287" s="455"/>
      <c r="B287" s="617"/>
      <c r="C287" s="617"/>
      <c r="D287" s="617"/>
      <c r="E287" s="364"/>
      <c r="F287" s="465" t="s">
        <v>1303</v>
      </c>
      <c r="G287" s="366" t="s">
        <v>1308</v>
      </c>
      <c r="H287" s="365"/>
      <c r="I287" s="365"/>
      <c r="J287" s="365"/>
      <c r="K287" s="441"/>
      <c r="L287" s="462"/>
    </row>
    <row r="288" spans="1:12" s="357" customFormat="1">
      <c r="A288" s="455"/>
      <c r="B288" s="617"/>
      <c r="C288" s="617"/>
      <c r="D288" s="617"/>
      <c r="E288" s="364"/>
      <c r="F288" s="467" t="s">
        <v>1310</v>
      </c>
      <c r="G288" s="366"/>
      <c r="H288" s="365"/>
      <c r="I288" s="365"/>
      <c r="J288" s="365"/>
      <c r="K288" s="441"/>
      <c r="L288" s="462"/>
    </row>
    <row r="289" spans="1:12" s="357" customFormat="1">
      <c r="A289" s="455"/>
      <c r="B289" s="617"/>
      <c r="C289" s="617"/>
      <c r="D289" s="617"/>
      <c r="E289" s="364"/>
      <c r="F289" s="465" t="s">
        <v>1311</v>
      </c>
      <c r="G289" s="465" t="s">
        <v>1312</v>
      </c>
      <c r="H289" s="365"/>
      <c r="I289" s="365"/>
      <c r="J289" s="365"/>
      <c r="K289" s="441"/>
      <c r="L289" s="462"/>
    </row>
    <row r="290" spans="1:12" s="357" customFormat="1">
      <c r="A290" s="455"/>
      <c r="B290" s="617"/>
      <c r="C290" s="617"/>
      <c r="D290" s="617"/>
      <c r="E290" s="364"/>
      <c r="F290" s="465" t="s">
        <v>1316</v>
      </c>
      <c r="G290" s="465" t="s">
        <v>1315</v>
      </c>
      <c r="H290" s="365"/>
      <c r="I290" s="365"/>
      <c r="J290" s="365"/>
      <c r="K290" s="441"/>
      <c r="L290" s="462"/>
    </row>
    <row r="291" spans="1:12" s="357" customFormat="1">
      <c r="A291" s="455"/>
      <c r="B291" s="617"/>
      <c r="C291" s="617"/>
      <c r="D291" s="617"/>
      <c r="E291" s="364"/>
      <c r="F291" s="465" t="s">
        <v>1317</v>
      </c>
      <c r="G291" s="465" t="s">
        <v>1318</v>
      </c>
      <c r="H291" s="365"/>
      <c r="I291" s="365"/>
      <c r="J291" s="365"/>
      <c r="K291" s="441"/>
      <c r="L291" s="462"/>
    </row>
    <row r="292" spans="1:12" s="357" customFormat="1">
      <c r="A292" s="455"/>
      <c r="B292" s="617"/>
      <c r="C292" s="617"/>
      <c r="D292" s="617"/>
      <c r="E292" s="364"/>
      <c r="F292" s="465" t="s">
        <v>1319</v>
      </c>
      <c r="G292" s="465" t="s">
        <v>1320</v>
      </c>
      <c r="H292" s="365"/>
      <c r="I292" s="365"/>
      <c r="J292" s="365"/>
      <c r="K292" s="441"/>
      <c r="L292" s="462"/>
    </row>
    <row r="293" spans="1:12" s="357" customFormat="1">
      <c r="A293" s="455"/>
      <c r="B293" s="617"/>
      <c r="C293" s="617"/>
      <c r="D293" s="620" t="s">
        <v>1321</v>
      </c>
      <c r="E293" s="364"/>
      <c r="F293" s="465" t="s">
        <v>1322</v>
      </c>
      <c r="G293" s="366" t="s">
        <v>1323</v>
      </c>
      <c r="H293" s="365"/>
      <c r="I293" s="365"/>
      <c r="J293" s="365"/>
      <c r="K293" s="441"/>
      <c r="L293" s="462"/>
    </row>
    <row r="294" spans="1:12" s="357" customFormat="1">
      <c r="A294" s="455"/>
      <c r="B294" s="617"/>
      <c r="C294" s="617"/>
      <c r="D294" s="617"/>
      <c r="E294" s="364"/>
      <c r="F294" s="465" t="s">
        <v>1324</v>
      </c>
      <c r="G294" s="366" t="s">
        <v>1326</v>
      </c>
      <c r="H294" s="365"/>
      <c r="I294" s="365"/>
      <c r="J294" s="365"/>
      <c r="K294" s="441"/>
      <c r="L294" s="462"/>
    </row>
    <row r="295" spans="1:12" s="357" customFormat="1">
      <c r="A295" s="455"/>
      <c r="B295" s="617"/>
      <c r="C295" s="617"/>
      <c r="D295" s="618"/>
      <c r="E295" s="364"/>
      <c r="F295" s="465" t="s">
        <v>1325</v>
      </c>
      <c r="G295" s="366" t="s">
        <v>1327</v>
      </c>
      <c r="H295" s="365"/>
      <c r="I295" s="365"/>
      <c r="J295" s="365"/>
      <c r="K295" s="441"/>
      <c r="L295" s="462"/>
    </row>
    <row r="296" spans="1:12" s="357" customFormat="1">
      <c r="A296" s="455"/>
      <c r="B296" s="617"/>
      <c r="C296" s="618"/>
      <c r="D296" s="477" t="s">
        <v>1257</v>
      </c>
      <c r="E296" s="364"/>
      <c r="F296" s="465" t="s">
        <v>1254</v>
      </c>
      <c r="G296" s="366" t="s">
        <v>1255</v>
      </c>
      <c r="H296" s="365"/>
      <c r="I296" s="365"/>
      <c r="J296" s="365"/>
      <c r="K296" s="441"/>
      <c r="L296" s="462"/>
    </row>
    <row r="297" spans="1:12" s="357" customFormat="1">
      <c r="A297" s="455"/>
      <c r="B297" s="617"/>
      <c r="C297" s="620" t="s">
        <v>1251</v>
      </c>
      <c r="D297" s="488"/>
      <c r="E297" s="364"/>
      <c r="F297" s="366" t="s">
        <v>1268</v>
      </c>
      <c r="G297" s="366" t="s">
        <v>1266</v>
      </c>
      <c r="H297" s="365"/>
      <c r="I297" s="365"/>
      <c r="J297" s="365"/>
      <c r="K297" s="441"/>
      <c r="L297" s="462"/>
    </row>
    <row r="298" spans="1:12" s="357" customFormat="1">
      <c r="A298" s="455"/>
      <c r="B298" s="617"/>
      <c r="C298" s="617"/>
      <c r="D298" s="488" t="s">
        <v>1209</v>
      </c>
      <c r="E298" s="364"/>
      <c r="F298" s="465" t="s">
        <v>1221</v>
      </c>
      <c r="G298" s="366" t="s">
        <v>1055</v>
      </c>
      <c r="H298" s="365"/>
      <c r="I298" s="365"/>
      <c r="J298" s="365"/>
      <c r="K298" s="441"/>
      <c r="L298" s="462"/>
    </row>
    <row r="299" spans="1:12" s="357" customFormat="1">
      <c r="A299" s="455"/>
      <c r="B299" s="617"/>
      <c r="C299" s="617"/>
      <c r="D299" s="620" t="s">
        <v>1328</v>
      </c>
      <c r="E299" s="364"/>
      <c r="F299" s="467" t="s">
        <v>1330</v>
      </c>
      <c r="G299" s="366"/>
      <c r="H299" s="365"/>
      <c r="I299" s="365"/>
      <c r="J299" s="365"/>
      <c r="K299" s="441"/>
      <c r="L299" s="462"/>
    </row>
    <row r="300" spans="1:12" s="357" customFormat="1">
      <c r="A300" s="455"/>
      <c r="B300" s="617"/>
      <c r="C300" s="617"/>
      <c r="D300" s="617"/>
      <c r="E300" s="364"/>
      <c r="F300" s="465" t="s">
        <v>1332</v>
      </c>
      <c r="G300" s="465" t="s">
        <v>1333</v>
      </c>
      <c r="H300" s="365"/>
      <c r="I300" s="365"/>
      <c r="J300" s="365"/>
      <c r="K300" s="441"/>
      <c r="L300" s="462"/>
    </row>
    <row r="301" spans="1:12" s="357" customFormat="1">
      <c r="A301" s="455"/>
      <c r="B301" s="617"/>
      <c r="C301" s="617"/>
      <c r="D301" s="617"/>
      <c r="E301" s="364"/>
      <c r="F301" s="465" t="s">
        <v>1334</v>
      </c>
      <c r="G301" s="465" t="s">
        <v>1336</v>
      </c>
      <c r="H301" s="365"/>
      <c r="I301" s="365"/>
      <c r="J301" s="365"/>
      <c r="K301" s="441"/>
      <c r="L301" s="462"/>
    </row>
    <row r="302" spans="1:12" s="357" customFormat="1">
      <c r="A302" s="455"/>
      <c r="B302" s="617"/>
      <c r="C302" s="617"/>
      <c r="D302" s="617"/>
      <c r="E302" s="364"/>
      <c r="F302" s="465" t="s">
        <v>1337</v>
      </c>
      <c r="G302" s="465" t="s">
        <v>1291</v>
      </c>
      <c r="H302" s="365"/>
      <c r="I302" s="365"/>
      <c r="J302" s="365"/>
      <c r="K302" s="441"/>
      <c r="L302" s="462"/>
    </row>
    <row r="303" spans="1:12" s="357" customFormat="1">
      <c r="A303" s="455"/>
      <c r="B303" s="617"/>
      <c r="C303" s="617"/>
      <c r="D303" s="617"/>
      <c r="E303" s="364"/>
      <c r="F303" s="465" t="s">
        <v>1338</v>
      </c>
      <c r="G303" s="366" t="s">
        <v>1340</v>
      </c>
      <c r="H303" s="365"/>
      <c r="I303" s="365"/>
      <c r="J303" s="365"/>
      <c r="K303" s="441"/>
      <c r="L303" s="462"/>
    </row>
    <row r="304" spans="1:12" s="357" customFormat="1">
      <c r="A304" s="455"/>
      <c r="B304" s="617"/>
      <c r="C304" s="617"/>
      <c r="D304" s="617"/>
      <c r="E304" s="364"/>
      <c r="F304" s="465" t="s">
        <v>1289</v>
      </c>
      <c r="G304" s="366" t="s">
        <v>1296</v>
      </c>
      <c r="H304" s="365"/>
      <c r="I304" s="365"/>
      <c r="J304" s="365"/>
      <c r="K304" s="441"/>
      <c r="L304" s="462"/>
    </row>
    <row r="305" spans="1:12" s="357" customFormat="1">
      <c r="A305" s="455"/>
      <c r="B305" s="617"/>
      <c r="C305" s="617"/>
      <c r="D305" s="617"/>
      <c r="E305" s="364"/>
      <c r="F305" s="465" t="s">
        <v>1339</v>
      </c>
      <c r="G305" s="366" t="s">
        <v>1341</v>
      </c>
      <c r="H305" s="365"/>
      <c r="I305" s="365"/>
      <c r="J305" s="365"/>
      <c r="K305" s="441"/>
      <c r="L305" s="462"/>
    </row>
    <row r="306" spans="1:12" s="357" customFormat="1">
      <c r="A306" s="455"/>
      <c r="B306" s="617"/>
      <c r="C306" s="617"/>
      <c r="D306" s="617"/>
      <c r="E306" s="364"/>
      <c r="F306" s="467" t="s">
        <v>1331</v>
      </c>
      <c r="G306" s="366"/>
      <c r="H306" s="365"/>
      <c r="I306" s="365"/>
      <c r="J306" s="365"/>
      <c r="K306" s="441"/>
      <c r="L306" s="462"/>
    </row>
    <row r="307" spans="1:12" s="357" customFormat="1">
      <c r="A307" s="455"/>
      <c r="B307" s="617"/>
      <c r="C307" s="617"/>
      <c r="D307" s="617"/>
      <c r="E307" s="364"/>
      <c r="F307" s="465" t="s">
        <v>1342</v>
      </c>
      <c r="G307" s="465" t="s">
        <v>1346</v>
      </c>
      <c r="H307" s="365"/>
      <c r="I307" s="365"/>
      <c r="J307" s="365"/>
      <c r="K307" s="441"/>
      <c r="L307" s="462"/>
    </row>
    <row r="308" spans="1:12" s="357" customFormat="1">
      <c r="A308" s="455"/>
      <c r="B308" s="617"/>
      <c r="C308" s="617"/>
      <c r="D308" s="617"/>
      <c r="E308" s="364"/>
      <c r="F308" s="465" t="s">
        <v>1343</v>
      </c>
      <c r="G308" s="465" t="s">
        <v>1335</v>
      </c>
      <c r="H308" s="365"/>
      <c r="I308" s="365"/>
      <c r="J308" s="365"/>
      <c r="K308" s="441"/>
      <c r="L308" s="462"/>
    </row>
    <row r="309" spans="1:12" s="357" customFormat="1">
      <c r="A309" s="455"/>
      <c r="B309" s="617"/>
      <c r="C309" s="617"/>
      <c r="D309" s="617"/>
      <c r="E309" s="364"/>
      <c r="F309" s="465" t="s">
        <v>1344</v>
      </c>
      <c r="G309" s="465" t="s">
        <v>1347</v>
      </c>
      <c r="H309" s="365"/>
      <c r="I309" s="365"/>
      <c r="J309" s="365"/>
      <c r="K309" s="441"/>
      <c r="L309" s="462"/>
    </row>
    <row r="310" spans="1:12" s="357" customFormat="1">
      <c r="A310" s="455"/>
      <c r="B310" s="617"/>
      <c r="C310" s="617"/>
      <c r="D310" s="617"/>
      <c r="E310" s="364"/>
      <c r="F310" s="465" t="s">
        <v>1345</v>
      </c>
      <c r="G310" s="465" t="s">
        <v>1348</v>
      </c>
      <c r="H310" s="365"/>
      <c r="I310" s="365"/>
      <c r="J310" s="365"/>
      <c r="K310" s="441"/>
      <c r="L310" s="462"/>
    </row>
    <row r="311" spans="1:12" s="357" customFormat="1">
      <c r="A311" s="455"/>
      <c r="B311" s="617"/>
      <c r="C311" s="617"/>
      <c r="D311" s="618"/>
      <c r="E311" s="364"/>
      <c r="F311" s="465" t="s">
        <v>1350</v>
      </c>
      <c r="G311" s="465" t="s">
        <v>1351</v>
      </c>
      <c r="H311" s="365"/>
      <c r="I311" s="365"/>
      <c r="J311" s="365"/>
      <c r="K311" s="441"/>
      <c r="L311" s="462"/>
    </row>
    <row r="312" spans="1:12" s="357" customFormat="1">
      <c r="A312" s="455"/>
      <c r="B312" s="617"/>
      <c r="C312" s="617"/>
      <c r="D312" s="620" t="s">
        <v>1329</v>
      </c>
      <c r="E312" s="364"/>
      <c r="F312" s="465" t="s">
        <v>1353</v>
      </c>
      <c r="G312" s="366" t="s">
        <v>1352</v>
      </c>
      <c r="H312" s="365"/>
      <c r="I312" s="365"/>
      <c r="J312" s="365"/>
      <c r="K312" s="441"/>
      <c r="L312" s="462"/>
    </row>
    <row r="313" spans="1:12" s="357" customFormat="1">
      <c r="A313" s="455"/>
      <c r="B313" s="617"/>
      <c r="C313" s="617"/>
      <c r="D313" s="617"/>
      <c r="E313" s="364"/>
      <c r="F313" s="467" t="s">
        <v>1280</v>
      </c>
      <c r="G313" s="366"/>
      <c r="H313" s="365"/>
      <c r="I313" s="365"/>
      <c r="J313" s="365"/>
      <c r="K313" s="441"/>
      <c r="L313" s="462"/>
    </row>
    <row r="314" spans="1:12" s="357" customFormat="1">
      <c r="A314" s="455"/>
      <c r="B314" s="617"/>
      <c r="C314" s="617"/>
      <c r="D314" s="617"/>
      <c r="E314" s="364"/>
      <c r="F314" s="465" t="s">
        <v>1359</v>
      </c>
      <c r="G314" s="465" t="s">
        <v>1286</v>
      </c>
      <c r="H314" s="365"/>
      <c r="I314" s="365"/>
      <c r="J314" s="365"/>
      <c r="K314" s="441"/>
      <c r="L314" s="462"/>
    </row>
    <row r="315" spans="1:12" s="357" customFormat="1">
      <c r="A315" s="455"/>
      <c r="B315" s="617"/>
      <c r="C315" s="617"/>
      <c r="D315" s="617"/>
      <c r="E315" s="364"/>
      <c r="F315" s="465" t="s">
        <v>1360</v>
      </c>
      <c r="G315" s="465" t="s">
        <v>1279</v>
      </c>
      <c r="H315" s="365"/>
      <c r="I315" s="365"/>
      <c r="J315" s="365"/>
      <c r="K315" s="441"/>
      <c r="L315" s="462"/>
    </row>
    <row r="316" spans="1:12" s="357" customFormat="1">
      <c r="A316" s="455"/>
      <c r="B316" s="617"/>
      <c r="C316" s="617"/>
      <c r="D316" s="617"/>
      <c r="E316" s="364"/>
      <c r="F316" s="465" t="s">
        <v>1361</v>
      </c>
      <c r="G316" s="465" t="s">
        <v>1314</v>
      </c>
      <c r="H316" s="365"/>
      <c r="I316" s="365"/>
      <c r="J316" s="365"/>
      <c r="K316" s="441"/>
      <c r="L316" s="462"/>
    </row>
    <row r="317" spans="1:12" s="357" customFormat="1">
      <c r="A317" s="455"/>
      <c r="B317" s="617"/>
      <c r="C317" s="617"/>
      <c r="D317" s="617"/>
      <c r="E317" s="364"/>
      <c r="F317" s="467" t="s">
        <v>1355</v>
      </c>
      <c r="G317" s="490" t="s">
        <v>1357</v>
      </c>
      <c r="H317" s="365"/>
      <c r="I317" s="365"/>
      <c r="J317" s="365"/>
      <c r="K317" s="441"/>
      <c r="L317" s="462"/>
    </row>
    <row r="318" spans="1:12" s="357" customFormat="1">
      <c r="A318" s="455"/>
      <c r="B318" s="617"/>
      <c r="C318" s="617"/>
      <c r="D318" s="617"/>
      <c r="E318" s="364"/>
      <c r="F318" s="467" t="s">
        <v>1354</v>
      </c>
      <c r="G318" s="490" t="s">
        <v>1356</v>
      </c>
      <c r="H318" s="365"/>
      <c r="I318" s="365"/>
      <c r="J318" s="365"/>
      <c r="K318" s="441"/>
      <c r="L318" s="462"/>
    </row>
    <row r="319" spans="1:12" s="357" customFormat="1">
      <c r="A319" s="455"/>
      <c r="B319" s="617"/>
      <c r="C319" s="617"/>
      <c r="D319" s="617"/>
      <c r="E319" s="364"/>
      <c r="F319" s="467" t="s">
        <v>1309</v>
      </c>
      <c r="G319" s="366"/>
      <c r="H319" s="365"/>
      <c r="I319" s="365"/>
      <c r="J319" s="365"/>
      <c r="K319" s="441"/>
      <c r="L319" s="462"/>
    </row>
    <row r="320" spans="1:12" s="357" customFormat="1">
      <c r="A320" s="455"/>
      <c r="B320" s="617"/>
      <c r="C320" s="617"/>
      <c r="D320" s="617"/>
      <c r="E320" s="364"/>
      <c r="F320" s="465" t="s">
        <v>1299</v>
      </c>
      <c r="G320" s="366" t="s">
        <v>1305</v>
      </c>
      <c r="H320" s="365"/>
      <c r="I320" s="365"/>
      <c r="J320" s="365"/>
      <c r="K320" s="441"/>
      <c r="L320" s="462"/>
    </row>
    <row r="321" spans="1:12" s="357" customFormat="1">
      <c r="A321" s="455"/>
      <c r="B321" s="617"/>
      <c r="C321" s="617"/>
      <c r="D321" s="617"/>
      <c r="E321" s="364"/>
      <c r="F321" s="465" t="s">
        <v>1358</v>
      </c>
      <c r="G321" s="366" t="s">
        <v>1304</v>
      </c>
      <c r="H321" s="365"/>
      <c r="I321" s="365"/>
      <c r="J321" s="365"/>
      <c r="K321" s="441"/>
      <c r="L321" s="462"/>
    </row>
    <row r="322" spans="1:12" s="357" customFormat="1">
      <c r="A322" s="455"/>
      <c r="B322" s="617"/>
      <c r="C322" s="617"/>
      <c r="D322" s="617"/>
      <c r="E322" s="364"/>
      <c r="F322" s="465" t="s">
        <v>1301</v>
      </c>
      <c r="G322" s="366" t="s">
        <v>1306</v>
      </c>
      <c r="H322" s="365"/>
      <c r="I322" s="365"/>
      <c r="J322" s="365"/>
      <c r="K322" s="441"/>
      <c r="L322" s="462"/>
    </row>
    <row r="323" spans="1:12" s="357" customFormat="1">
      <c r="A323" s="455"/>
      <c r="B323" s="617"/>
      <c r="C323" s="617"/>
      <c r="D323" s="617"/>
      <c r="E323" s="364"/>
      <c r="F323" s="465" t="s">
        <v>1302</v>
      </c>
      <c r="G323" s="366" t="s">
        <v>1307</v>
      </c>
      <c r="H323" s="365"/>
      <c r="I323" s="365"/>
      <c r="J323" s="365"/>
      <c r="K323" s="441"/>
      <c r="L323" s="462"/>
    </row>
    <row r="324" spans="1:12" s="357" customFormat="1">
      <c r="A324" s="455"/>
      <c r="B324" s="617"/>
      <c r="C324" s="617"/>
      <c r="D324" s="617"/>
      <c r="E324" s="364"/>
      <c r="F324" s="465" t="s">
        <v>1303</v>
      </c>
      <c r="G324" s="366" t="s">
        <v>1308</v>
      </c>
      <c r="H324" s="365"/>
      <c r="I324" s="365"/>
      <c r="J324" s="365"/>
      <c r="K324" s="441"/>
      <c r="L324" s="462"/>
    </row>
    <row r="325" spans="1:12" s="357" customFormat="1">
      <c r="A325" s="455"/>
      <c r="B325" s="617"/>
      <c r="C325" s="617"/>
      <c r="D325" s="617"/>
      <c r="E325" s="364"/>
      <c r="F325" s="467" t="s">
        <v>1396</v>
      </c>
      <c r="G325" s="366"/>
      <c r="H325" s="365"/>
      <c r="I325" s="365"/>
      <c r="J325" s="365"/>
      <c r="K325" s="441"/>
      <c r="L325" s="462"/>
    </row>
    <row r="326" spans="1:12" s="357" customFormat="1">
      <c r="A326" s="455"/>
      <c r="B326" s="617"/>
      <c r="C326" s="617"/>
      <c r="D326" s="617"/>
      <c r="E326" s="364"/>
      <c r="F326" s="465" t="s">
        <v>1362</v>
      </c>
      <c r="G326" s="465" t="s">
        <v>1312</v>
      </c>
      <c r="H326" s="365"/>
      <c r="I326" s="365"/>
      <c r="J326" s="365"/>
      <c r="K326" s="441"/>
      <c r="L326" s="462"/>
    </row>
    <row r="327" spans="1:12" s="357" customFormat="1">
      <c r="A327" s="455"/>
      <c r="B327" s="617"/>
      <c r="C327" s="617"/>
      <c r="D327" s="617"/>
      <c r="E327" s="364"/>
      <c r="F327" s="465" t="s">
        <v>1316</v>
      </c>
      <c r="G327" s="465" t="s">
        <v>1315</v>
      </c>
      <c r="H327" s="365"/>
      <c r="I327" s="365"/>
      <c r="J327" s="365"/>
      <c r="K327" s="441"/>
      <c r="L327" s="462"/>
    </row>
    <row r="328" spans="1:12" s="357" customFormat="1">
      <c r="A328" s="455"/>
      <c r="B328" s="617"/>
      <c r="C328" s="617"/>
      <c r="D328" s="617"/>
      <c r="E328" s="364"/>
      <c r="F328" s="465" t="s">
        <v>1317</v>
      </c>
      <c r="G328" s="465" t="s">
        <v>1318</v>
      </c>
      <c r="H328" s="365"/>
      <c r="I328" s="365"/>
      <c r="J328" s="365"/>
      <c r="K328" s="441"/>
      <c r="L328" s="462"/>
    </row>
    <row r="329" spans="1:12" s="357" customFormat="1">
      <c r="A329" s="455"/>
      <c r="B329" s="617"/>
      <c r="C329" s="617"/>
      <c r="D329" s="617"/>
      <c r="E329" s="364"/>
      <c r="F329" s="465" t="s">
        <v>1319</v>
      </c>
      <c r="G329" s="465" t="s">
        <v>1320</v>
      </c>
      <c r="H329" s="365"/>
      <c r="I329" s="365"/>
      <c r="J329" s="365"/>
      <c r="K329" s="441"/>
      <c r="L329" s="462"/>
    </row>
    <row r="330" spans="1:12" s="357" customFormat="1">
      <c r="A330" s="455"/>
      <c r="B330" s="617"/>
      <c r="C330" s="617"/>
      <c r="D330" s="617"/>
      <c r="E330" s="364"/>
      <c r="F330" s="465" t="s">
        <v>1363</v>
      </c>
      <c r="G330" s="366" t="s">
        <v>1364</v>
      </c>
      <c r="H330" s="365"/>
      <c r="I330" s="365"/>
      <c r="J330" s="365"/>
      <c r="K330" s="441"/>
      <c r="L330" s="462"/>
    </row>
    <row r="331" spans="1:12" s="357" customFormat="1">
      <c r="A331" s="455"/>
      <c r="B331" s="617"/>
      <c r="C331" s="618"/>
      <c r="D331" s="460" t="s">
        <v>1257</v>
      </c>
      <c r="E331" s="364"/>
      <c r="F331" s="465" t="s">
        <v>1253</v>
      </c>
      <c r="G331" s="366" t="s">
        <v>1256</v>
      </c>
      <c r="H331" s="365"/>
      <c r="I331" s="365"/>
      <c r="J331" s="365"/>
      <c r="K331" s="441"/>
      <c r="L331" s="462"/>
    </row>
    <row r="332" spans="1:12" s="357" customFormat="1">
      <c r="A332" s="455"/>
      <c r="B332" s="618"/>
      <c r="C332" s="487" t="s">
        <v>986</v>
      </c>
      <c r="D332" s="477"/>
      <c r="E332" s="364"/>
      <c r="F332" s="465" t="s">
        <v>1213</v>
      </c>
      <c r="G332" s="366" t="s">
        <v>1214</v>
      </c>
      <c r="H332" s="365"/>
      <c r="I332" s="365"/>
      <c r="J332" s="365"/>
      <c r="K332" s="441"/>
      <c r="L332" s="462"/>
    </row>
    <row r="333" spans="1:12" s="357" customFormat="1">
      <c r="A333" s="455"/>
      <c r="B333" s="620" t="s">
        <v>1365</v>
      </c>
      <c r="C333" s="489"/>
      <c r="D333" s="477"/>
      <c r="E333" s="364"/>
      <c r="F333" s="465" t="s">
        <v>1376</v>
      </c>
      <c r="G333" s="366" t="s">
        <v>1366</v>
      </c>
      <c r="H333" s="365"/>
      <c r="I333" s="365"/>
      <c r="J333" s="365"/>
      <c r="K333" s="441"/>
      <c r="L333" s="462"/>
    </row>
    <row r="334" spans="1:12" s="357" customFormat="1">
      <c r="A334" s="455"/>
      <c r="B334" s="617"/>
      <c r="C334" s="489"/>
      <c r="D334" s="477" t="s">
        <v>1209</v>
      </c>
      <c r="E334" s="364"/>
      <c r="F334" s="465" t="s">
        <v>1367</v>
      </c>
      <c r="G334" s="366" t="s">
        <v>1055</v>
      </c>
      <c r="H334" s="365"/>
      <c r="I334" s="365"/>
      <c r="J334" s="365"/>
      <c r="K334" s="441"/>
      <c r="L334" s="462"/>
    </row>
    <row r="335" spans="1:12" s="357" customFormat="1">
      <c r="A335" s="455"/>
      <c r="B335" s="617"/>
      <c r="C335" s="645" t="s">
        <v>1365</v>
      </c>
      <c r="D335" s="620" t="s">
        <v>1386</v>
      </c>
      <c r="E335" s="364"/>
      <c r="F335" s="465" t="s">
        <v>1387</v>
      </c>
      <c r="G335" s="366" t="s">
        <v>1388</v>
      </c>
      <c r="H335" s="365"/>
      <c r="I335" s="365"/>
      <c r="J335" s="365"/>
      <c r="K335" s="441"/>
      <c r="L335" s="462"/>
    </row>
    <row r="336" spans="1:12" s="357" customFormat="1">
      <c r="A336" s="455"/>
      <c r="B336" s="617"/>
      <c r="C336" s="646"/>
      <c r="D336" s="617"/>
      <c r="E336" s="364"/>
      <c r="F336" s="465" t="s">
        <v>1390</v>
      </c>
      <c r="G336" s="366" t="s">
        <v>1389</v>
      </c>
      <c r="H336" s="365"/>
      <c r="I336" s="365"/>
      <c r="J336" s="365"/>
      <c r="K336" s="441"/>
      <c r="L336" s="462"/>
    </row>
    <row r="337" spans="1:12" s="357" customFormat="1" ht="33">
      <c r="A337" s="455"/>
      <c r="B337" s="617"/>
      <c r="C337" s="646"/>
      <c r="D337" s="492" t="s">
        <v>1385</v>
      </c>
      <c r="E337" s="364"/>
      <c r="F337" s="482" t="s">
        <v>1383</v>
      </c>
      <c r="G337" s="482" t="s">
        <v>1521</v>
      </c>
      <c r="H337" s="365"/>
      <c r="I337" s="365"/>
      <c r="J337" s="365"/>
      <c r="K337" s="441"/>
      <c r="L337" s="462"/>
    </row>
    <row r="338" spans="1:12" s="357" customFormat="1">
      <c r="A338" s="455"/>
      <c r="B338" s="617"/>
      <c r="C338" s="646"/>
      <c r="D338" s="620" t="s">
        <v>1528</v>
      </c>
      <c r="E338" s="364"/>
      <c r="F338" s="641" t="s">
        <v>1384</v>
      </c>
      <c r="G338" s="482" t="s">
        <v>1522</v>
      </c>
      <c r="H338" s="365"/>
      <c r="I338" s="365"/>
      <c r="J338" s="365"/>
      <c r="K338" s="441"/>
      <c r="L338" s="462"/>
    </row>
    <row r="339" spans="1:12" s="357" customFormat="1">
      <c r="A339" s="455"/>
      <c r="B339" s="617"/>
      <c r="C339" s="646"/>
      <c r="D339" s="617"/>
      <c r="E339" s="364"/>
      <c r="F339" s="642"/>
      <c r="G339" s="482" t="s">
        <v>1523</v>
      </c>
      <c r="H339" s="365"/>
      <c r="I339" s="365"/>
      <c r="J339" s="365"/>
      <c r="K339" s="441"/>
      <c r="L339" s="462"/>
    </row>
    <row r="340" spans="1:12" s="357" customFormat="1" ht="33">
      <c r="A340" s="455"/>
      <c r="B340" s="617"/>
      <c r="C340" s="646"/>
      <c r="D340" s="617"/>
      <c r="E340" s="364"/>
      <c r="F340" s="642"/>
      <c r="G340" s="482" t="s">
        <v>1526</v>
      </c>
      <c r="H340" s="365"/>
      <c r="I340" s="365"/>
      <c r="J340" s="365"/>
      <c r="K340" s="441"/>
      <c r="L340" s="462"/>
    </row>
    <row r="341" spans="1:12" s="357" customFormat="1">
      <c r="A341" s="455"/>
      <c r="B341" s="617"/>
      <c r="C341" s="646"/>
      <c r="D341" s="617"/>
      <c r="E341" s="364"/>
      <c r="F341" s="642"/>
      <c r="G341" s="366" t="s">
        <v>1524</v>
      </c>
      <c r="H341" s="365"/>
      <c r="I341" s="365"/>
      <c r="J341" s="365"/>
      <c r="K341" s="441"/>
      <c r="L341" s="462"/>
    </row>
    <row r="342" spans="1:12" s="357" customFormat="1">
      <c r="A342" s="455"/>
      <c r="B342" s="617"/>
      <c r="C342" s="646"/>
      <c r="D342" s="618"/>
      <c r="E342" s="364"/>
      <c r="F342" s="643"/>
      <c r="G342" s="366" t="s">
        <v>1525</v>
      </c>
      <c r="H342" s="365"/>
      <c r="I342" s="365"/>
      <c r="J342" s="365"/>
      <c r="K342" s="441"/>
      <c r="L342" s="462"/>
    </row>
    <row r="343" spans="1:12" s="357" customFormat="1">
      <c r="A343" s="455"/>
      <c r="B343" s="617"/>
      <c r="C343" s="646"/>
      <c r="D343" s="492" t="s">
        <v>1527</v>
      </c>
      <c r="E343" s="364"/>
      <c r="F343" s="465" t="s">
        <v>1529</v>
      </c>
      <c r="G343" s="366" t="s">
        <v>1530</v>
      </c>
      <c r="H343" s="365"/>
      <c r="I343" s="365"/>
      <c r="J343" s="365"/>
      <c r="K343" s="441"/>
      <c r="L343" s="462"/>
    </row>
    <row r="344" spans="1:12" s="357" customFormat="1">
      <c r="A344" s="455"/>
      <c r="B344" s="617"/>
      <c r="C344" s="644" t="s">
        <v>1531</v>
      </c>
      <c r="D344" s="477"/>
      <c r="E344" s="620" t="s">
        <v>1377</v>
      </c>
      <c r="F344" s="465" t="s">
        <v>1379</v>
      </c>
      <c r="G344" s="366" t="s">
        <v>1378</v>
      </c>
      <c r="H344" s="365"/>
      <c r="I344" s="365"/>
      <c r="J344" s="365"/>
      <c r="K344" s="441"/>
      <c r="L344" s="462"/>
    </row>
    <row r="345" spans="1:12" s="357" customFormat="1">
      <c r="A345" s="455"/>
      <c r="B345" s="617"/>
      <c r="C345" s="628"/>
      <c r="D345" s="477"/>
      <c r="E345" s="617"/>
      <c r="F345" s="465" t="s">
        <v>1380</v>
      </c>
      <c r="G345" s="366" t="s">
        <v>1381</v>
      </c>
      <c r="H345" s="365"/>
      <c r="I345" s="365"/>
      <c r="J345" s="365"/>
      <c r="K345" s="441"/>
      <c r="L345" s="462"/>
    </row>
    <row r="346" spans="1:12" s="357" customFormat="1">
      <c r="A346" s="455"/>
      <c r="B346" s="617"/>
      <c r="C346" s="628"/>
      <c r="D346" s="477"/>
      <c r="E346" s="618"/>
      <c r="F346" s="647" t="s">
        <v>1382</v>
      </c>
      <c r="G346" s="649"/>
      <c r="H346" s="365"/>
      <c r="I346" s="365"/>
      <c r="J346" s="365"/>
      <c r="K346" s="441"/>
      <c r="L346" s="462"/>
    </row>
    <row r="347" spans="1:12" s="357" customFormat="1">
      <c r="A347" s="455"/>
      <c r="B347" s="617"/>
      <c r="C347" s="628" t="s">
        <v>1391</v>
      </c>
      <c r="D347" s="488" t="s">
        <v>1209</v>
      </c>
      <c r="E347" s="364"/>
      <c r="F347" s="465" t="s">
        <v>1392</v>
      </c>
      <c r="G347" s="366" t="s">
        <v>1055</v>
      </c>
      <c r="H347" s="365"/>
      <c r="I347" s="365"/>
      <c r="J347" s="365"/>
      <c r="K347" s="441"/>
      <c r="L347" s="462"/>
    </row>
    <row r="348" spans="1:12" s="357" customFormat="1">
      <c r="A348" s="455"/>
      <c r="B348" s="617"/>
      <c r="C348" s="628"/>
      <c r="D348" s="620" t="s">
        <v>1393</v>
      </c>
      <c r="E348" s="364"/>
      <c r="F348" s="467" t="s">
        <v>1398</v>
      </c>
      <c r="G348" s="366"/>
      <c r="H348" s="365"/>
      <c r="I348" s="365"/>
      <c r="J348" s="365"/>
      <c r="K348" s="441"/>
      <c r="L348" s="462"/>
    </row>
    <row r="349" spans="1:12" s="357" customFormat="1">
      <c r="A349" s="455"/>
      <c r="B349" s="617"/>
      <c r="C349" s="628"/>
      <c r="D349" s="617"/>
      <c r="E349" s="364"/>
      <c r="F349" s="621" t="s">
        <v>1397</v>
      </c>
      <c r="G349" s="366" t="s">
        <v>1534</v>
      </c>
      <c r="H349" s="365"/>
      <c r="I349" s="365"/>
      <c r="J349" s="365"/>
      <c r="K349" s="441"/>
      <c r="L349" s="462"/>
    </row>
    <row r="350" spans="1:12" s="357" customFormat="1">
      <c r="A350" s="455"/>
      <c r="B350" s="617"/>
      <c r="C350" s="628"/>
      <c r="D350" s="617"/>
      <c r="E350" s="364"/>
      <c r="F350" s="640"/>
      <c r="G350" s="366" t="s">
        <v>1533</v>
      </c>
      <c r="H350" s="365"/>
      <c r="I350" s="365"/>
      <c r="J350" s="365"/>
      <c r="K350" s="441"/>
      <c r="L350" s="462"/>
    </row>
    <row r="351" spans="1:12" s="357" customFormat="1">
      <c r="A351" s="455"/>
      <c r="B351" s="617"/>
      <c r="C351" s="628"/>
      <c r="D351" s="617"/>
      <c r="E351" s="364"/>
      <c r="F351" s="640"/>
      <c r="G351" s="366" t="s">
        <v>1685</v>
      </c>
      <c r="H351" s="365"/>
      <c r="I351" s="365"/>
      <c r="J351" s="365"/>
      <c r="K351" s="441"/>
      <c r="L351" s="462"/>
    </row>
    <row r="352" spans="1:12" s="357" customFormat="1">
      <c r="A352" s="455"/>
      <c r="B352" s="617"/>
      <c r="C352" s="628"/>
      <c r="D352" s="617"/>
      <c r="E352" s="364"/>
      <c r="F352" s="622"/>
      <c r="G352" s="366" t="s">
        <v>1532</v>
      </c>
      <c r="H352" s="365"/>
      <c r="I352" s="365"/>
      <c r="J352" s="365"/>
      <c r="K352" s="441"/>
      <c r="L352" s="462"/>
    </row>
    <row r="353" spans="1:12" s="357" customFormat="1">
      <c r="A353" s="455"/>
      <c r="B353" s="617"/>
      <c r="C353" s="628"/>
      <c r="D353" s="617"/>
      <c r="E353" s="364"/>
      <c r="F353" s="491" t="s">
        <v>1399</v>
      </c>
      <c r="G353" s="366"/>
      <c r="H353" s="365"/>
      <c r="I353" s="365"/>
      <c r="J353" s="365"/>
      <c r="K353" s="441"/>
      <c r="L353" s="462"/>
    </row>
    <row r="354" spans="1:12" s="357" customFormat="1">
      <c r="A354" s="455"/>
      <c r="B354" s="617"/>
      <c r="C354" s="628"/>
      <c r="D354" s="617"/>
      <c r="E354" s="364"/>
      <c r="F354" s="364" t="s">
        <v>1688</v>
      </c>
      <c r="G354" s="366" t="s">
        <v>1686</v>
      </c>
      <c r="H354" s="365"/>
      <c r="I354" s="365"/>
      <c r="J354" s="365"/>
      <c r="K354" s="441"/>
      <c r="L354" s="462"/>
    </row>
    <row r="355" spans="1:12" s="357" customFormat="1">
      <c r="A355" s="455"/>
      <c r="B355" s="617"/>
      <c r="C355" s="628"/>
      <c r="D355" s="617"/>
      <c r="E355" s="364"/>
      <c r="F355" s="465" t="s">
        <v>1687</v>
      </c>
      <c r="G355" s="366" t="s">
        <v>1689</v>
      </c>
      <c r="H355" s="365"/>
      <c r="I355" s="365"/>
      <c r="J355" s="365"/>
      <c r="K355" s="441"/>
      <c r="L355" s="462"/>
    </row>
    <row r="356" spans="1:12" s="357" customFormat="1">
      <c r="A356" s="455"/>
      <c r="B356" s="617"/>
      <c r="C356" s="628"/>
      <c r="D356" s="617"/>
      <c r="E356" s="364"/>
      <c r="F356" s="465" t="s">
        <v>1691</v>
      </c>
      <c r="G356" s="366" t="s">
        <v>1690</v>
      </c>
      <c r="H356" s="365"/>
      <c r="I356" s="365"/>
      <c r="J356" s="365"/>
      <c r="K356" s="441"/>
      <c r="L356" s="462"/>
    </row>
    <row r="357" spans="1:12" s="357" customFormat="1">
      <c r="A357" s="455"/>
      <c r="B357" s="617"/>
      <c r="C357" s="628"/>
      <c r="D357" s="617"/>
      <c r="E357" s="364"/>
      <c r="F357" s="465" t="s">
        <v>1692</v>
      </c>
      <c r="G357" s="366" t="s">
        <v>1699</v>
      </c>
      <c r="H357" s="365"/>
      <c r="I357" s="365"/>
      <c r="J357" s="365"/>
      <c r="K357" s="441"/>
      <c r="L357" s="462"/>
    </row>
    <row r="358" spans="1:12" s="357" customFormat="1">
      <c r="A358" s="455"/>
      <c r="B358" s="617"/>
      <c r="C358" s="628"/>
      <c r="D358" s="617"/>
      <c r="E358" s="364"/>
      <c r="F358" s="465" t="s">
        <v>1693</v>
      </c>
      <c r="G358" s="465" t="s">
        <v>1701</v>
      </c>
      <c r="H358" s="365"/>
      <c r="I358" s="365"/>
      <c r="J358" s="365"/>
      <c r="K358" s="441"/>
      <c r="L358" s="462"/>
    </row>
    <row r="359" spans="1:12" s="357" customFormat="1">
      <c r="A359" s="455"/>
      <c r="B359" s="617"/>
      <c r="C359" s="628"/>
      <c r="D359" s="617"/>
      <c r="E359" s="364"/>
      <c r="F359" s="465" t="s">
        <v>1700</v>
      </c>
      <c r="G359" s="465" t="s">
        <v>1702</v>
      </c>
      <c r="H359" s="365"/>
      <c r="I359" s="365"/>
      <c r="J359" s="365"/>
      <c r="K359" s="441"/>
      <c r="L359" s="462"/>
    </row>
    <row r="360" spans="1:12" s="357" customFormat="1">
      <c r="A360" s="455"/>
      <c r="B360" s="617"/>
      <c r="C360" s="628"/>
      <c r="D360" s="617"/>
      <c r="E360" s="364"/>
      <c r="F360" s="465" t="s">
        <v>1703</v>
      </c>
      <c r="G360" s="465" t="s">
        <v>1704</v>
      </c>
      <c r="H360" s="365"/>
      <c r="I360" s="365"/>
      <c r="J360" s="365"/>
      <c r="K360" s="441"/>
      <c r="L360" s="462"/>
    </row>
    <row r="361" spans="1:12" s="357" customFormat="1">
      <c r="A361" s="455"/>
      <c r="B361" s="617"/>
      <c r="C361" s="628"/>
      <c r="D361" s="617"/>
      <c r="E361" s="364"/>
      <c r="F361" s="465" t="s">
        <v>1705</v>
      </c>
      <c r="G361" s="465" t="s">
        <v>1706</v>
      </c>
      <c r="H361" s="365"/>
      <c r="I361" s="365"/>
      <c r="J361" s="365"/>
      <c r="K361" s="441"/>
      <c r="L361" s="462"/>
    </row>
    <row r="362" spans="1:12" s="357" customFormat="1">
      <c r="A362" s="455"/>
      <c r="B362" s="617"/>
      <c r="C362" s="628"/>
      <c r="D362" s="617"/>
      <c r="E362" s="364"/>
      <c r="F362" s="465" t="s">
        <v>1707</v>
      </c>
      <c r="G362" s="465" t="s">
        <v>1708</v>
      </c>
      <c r="H362" s="365"/>
      <c r="I362" s="365"/>
      <c r="J362" s="365"/>
      <c r="K362" s="441"/>
      <c r="L362" s="462"/>
    </row>
    <row r="363" spans="1:12" s="357" customFormat="1">
      <c r="A363" s="455"/>
      <c r="B363" s="617"/>
      <c r="C363" s="628"/>
      <c r="D363" s="617"/>
      <c r="E363" s="364"/>
      <c r="F363" s="465" t="s">
        <v>1709</v>
      </c>
      <c r="G363" s="465" t="s">
        <v>1713</v>
      </c>
      <c r="H363" s="365"/>
      <c r="I363" s="365"/>
      <c r="J363" s="365"/>
      <c r="K363" s="441"/>
      <c r="L363" s="462"/>
    </row>
    <row r="364" spans="1:12" s="357" customFormat="1">
      <c r="A364" s="455"/>
      <c r="B364" s="617"/>
      <c r="C364" s="628"/>
      <c r="D364" s="617"/>
      <c r="E364" s="364"/>
      <c r="F364" s="465" t="s">
        <v>1712</v>
      </c>
      <c r="G364" s="465" t="s">
        <v>1714</v>
      </c>
      <c r="H364" s="365"/>
      <c r="I364" s="365"/>
      <c r="J364" s="365"/>
      <c r="K364" s="441"/>
      <c r="L364" s="462"/>
    </row>
    <row r="365" spans="1:12" s="357" customFormat="1">
      <c r="A365" s="455"/>
      <c r="B365" s="617"/>
      <c r="C365" s="628"/>
      <c r="D365" s="617"/>
      <c r="E365" s="364"/>
      <c r="F365" s="465" t="s">
        <v>1710</v>
      </c>
      <c r="G365" s="465" t="s">
        <v>1711</v>
      </c>
      <c r="H365" s="365"/>
      <c r="I365" s="365"/>
      <c r="J365" s="365"/>
      <c r="K365" s="441"/>
      <c r="L365" s="462"/>
    </row>
    <row r="366" spans="1:12" s="357" customFormat="1">
      <c r="A366" s="455"/>
      <c r="B366" s="617"/>
      <c r="C366" s="628"/>
      <c r="D366" s="617"/>
      <c r="E366" s="364"/>
      <c r="F366" s="467" t="s">
        <v>1280</v>
      </c>
      <c r="G366" s="366"/>
      <c r="H366" s="365"/>
      <c r="I366" s="365"/>
      <c r="J366" s="365"/>
      <c r="K366" s="441"/>
      <c r="L366" s="462"/>
    </row>
    <row r="367" spans="1:12" s="357" customFormat="1">
      <c r="A367" s="455"/>
      <c r="B367" s="617"/>
      <c r="C367" s="628"/>
      <c r="D367" s="617"/>
      <c r="E367" s="364"/>
      <c r="F367" s="465" t="s">
        <v>1417</v>
      </c>
      <c r="G367" s="465" t="s">
        <v>1418</v>
      </c>
      <c r="H367" s="365"/>
      <c r="I367" s="365"/>
      <c r="J367" s="365"/>
      <c r="K367" s="441"/>
      <c r="L367" s="462"/>
    </row>
    <row r="368" spans="1:12" s="357" customFormat="1">
      <c r="A368" s="455"/>
      <c r="B368" s="617"/>
      <c r="C368" s="628"/>
      <c r="D368" s="617"/>
      <c r="E368" s="364"/>
      <c r="F368" s="465" t="s">
        <v>1419</v>
      </c>
      <c r="G368" s="465" t="s">
        <v>1279</v>
      </c>
      <c r="H368" s="365"/>
      <c r="I368" s="365"/>
      <c r="J368" s="365"/>
      <c r="K368" s="441"/>
      <c r="L368" s="462"/>
    </row>
    <row r="369" spans="1:12" s="357" customFormat="1">
      <c r="A369" s="455"/>
      <c r="B369" s="617"/>
      <c r="C369" s="628"/>
      <c r="D369" s="617"/>
      <c r="E369" s="364"/>
      <c r="F369" s="465" t="s">
        <v>1420</v>
      </c>
      <c r="G369" s="465" t="s">
        <v>1314</v>
      </c>
      <c r="H369" s="365"/>
      <c r="I369" s="365"/>
      <c r="J369" s="365"/>
      <c r="K369" s="441"/>
      <c r="L369" s="462"/>
    </row>
    <row r="370" spans="1:12" s="357" customFormat="1">
      <c r="A370" s="455"/>
      <c r="B370" s="617"/>
      <c r="C370" s="628"/>
      <c r="D370" s="617"/>
      <c r="E370" s="364"/>
      <c r="F370" s="467" t="s">
        <v>1021</v>
      </c>
      <c r="G370" s="366"/>
      <c r="H370" s="365"/>
      <c r="I370" s="365"/>
      <c r="J370" s="365"/>
      <c r="K370" s="441"/>
      <c r="L370" s="462"/>
    </row>
    <row r="371" spans="1:12" s="357" customFormat="1">
      <c r="A371" s="455"/>
      <c r="B371" s="617"/>
      <c r="C371" s="628"/>
      <c r="D371" s="617"/>
      <c r="E371" s="364"/>
      <c r="F371" s="465" t="s">
        <v>1409</v>
      </c>
      <c r="G371" s="366" t="s">
        <v>1415</v>
      </c>
      <c r="H371" s="365"/>
      <c r="I371" s="365"/>
      <c r="J371" s="365"/>
      <c r="K371" s="441"/>
      <c r="L371" s="462"/>
    </row>
    <row r="372" spans="1:12" s="357" customFormat="1">
      <c r="A372" s="455"/>
      <c r="B372" s="617"/>
      <c r="C372" s="628"/>
      <c r="D372" s="617"/>
      <c r="E372" s="364"/>
      <c r="F372" s="465" t="s">
        <v>1410</v>
      </c>
      <c r="G372" s="366" t="s">
        <v>1034</v>
      </c>
      <c r="H372" s="365"/>
      <c r="I372" s="365"/>
      <c r="J372" s="365"/>
      <c r="K372" s="441"/>
      <c r="L372" s="462"/>
    </row>
    <row r="373" spans="1:12" s="357" customFormat="1">
      <c r="A373" s="455"/>
      <c r="B373" s="617"/>
      <c r="C373" s="628"/>
      <c r="D373" s="617"/>
      <c r="E373" s="364"/>
      <c r="F373" s="465" t="s">
        <v>1411</v>
      </c>
      <c r="G373" s="366" t="s">
        <v>1033</v>
      </c>
      <c r="H373" s="365"/>
      <c r="I373" s="365"/>
      <c r="J373" s="365"/>
      <c r="K373" s="441"/>
      <c r="L373" s="462"/>
    </row>
    <row r="374" spans="1:12" s="357" customFormat="1">
      <c r="A374" s="455"/>
      <c r="B374" s="617"/>
      <c r="C374" s="628"/>
      <c r="D374" s="617"/>
      <c r="E374" s="364"/>
      <c r="F374" s="465" t="s">
        <v>1412</v>
      </c>
      <c r="G374" s="366" t="s">
        <v>1032</v>
      </c>
      <c r="H374" s="365"/>
      <c r="I374" s="365"/>
      <c r="J374" s="365"/>
      <c r="K374" s="441"/>
      <c r="L374" s="462"/>
    </row>
    <row r="375" spans="1:12" s="357" customFormat="1">
      <c r="A375" s="455"/>
      <c r="B375" s="617"/>
      <c r="C375" s="628"/>
      <c r="D375" s="617"/>
      <c r="E375" s="364"/>
      <c r="F375" s="465" t="s">
        <v>1413</v>
      </c>
      <c r="G375" s="366" t="s">
        <v>1031</v>
      </c>
      <c r="H375" s="365"/>
      <c r="I375" s="365"/>
      <c r="J375" s="365"/>
      <c r="K375" s="441"/>
      <c r="L375" s="462"/>
    </row>
    <row r="376" spans="1:12" s="357" customFormat="1">
      <c r="A376" s="455"/>
      <c r="B376" s="617"/>
      <c r="C376" s="628"/>
      <c r="D376" s="617"/>
      <c r="E376" s="364"/>
      <c r="F376" s="465" t="s">
        <v>1414</v>
      </c>
      <c r="G376" s="366" t="s">
        <v>1030</v>
      </c>
      <c r="H376" s="365"/>
      <c r="I376" s="365"/>
      <c r="J376" s="365"/>
      <c r="K376" s="441"/>
      <c r="L376" s="462"/>
    </row>
    <row r="377" spans="1:12" s="357" customFormat="1">
      <c r="A377" s="455"/>
      <c r="B377" s="617"/>
      <c r="C377" s="628"/>
      <c r="D377" s="617"/>
      <c r="E377" s="364"/>
      <c r="F377" s="465" t="s">
        <v>1416</v>
      </c>
      <c r="G377" s="366" t="s">
        <v>1029</v>
      </c>
      <c r="H377" s="365"/>
      <c r="I377" s="365"/>
      <c r="J377" s="365"/>
      <c r="K377" s="441"/>
      <c r="L377" s="462"/>
    </row>
    <row r="378" spans="1:12" s="357" customFormat="1">
      <c r="A378" s="455"/>
      <c r="B378" s="617"/>
      <c r="C378" s="628"/>
      <c r="D378" s="617"/>
      <c r="E378" s="364"/>
      <c r="F378" s="467" t="s">
        <v>1408</v>
      </c>
      <c r="G378" s="366"/>
      <c r="H378" s="365"/>
      <c r="I378" s="365"/>
      <c r="J378" s="365"/>
      <c r="K378" s="441"/>
      <c r="L378" s="462"/>
    </row>
    <row r="379" spans="1:12" s="357" customFormat="1">
      <c r="A379" s="455"/>
      <c r="B379" s="617"/>
      <c r="C379" s="628"/>
      <c r="D379" s="617"/>
      <c r="E379" s="364"/>
      <c r="F379" s="465" t="s">
        <v>1400</v>
      </c>
      <c r="G379" s="366" t="s">
        <v>1407</v>
      </c>
      <c r="H379" s="365"/>
      <c r="I379" s="365"/>
      <c r="J379" s="365"/>
      <c r="K379" s="441"/>
      <c r="L379" s="462"/>
    </row>
    <row r="380" spans="1:12" s="357" customFormat="1">
      <c r="A380" s="455"/>
      <c r="B380" s="617"/>
      <c r="C380" s="628"/>
      <c r="D380" s="617"/>
      <c r="E380" s="364"/>
      <c r="F380" s="465" t="s">
        <v>1401</v>
      </c>
      <c r="G380" s="366" t="s">
        <v>1045</v>
      </c>
      <c r="H380" s="365"/>
      <c r="I380" s="365"/>
      <c r="J380" s="365"/>
      <c r="K380" s="441"/>
      <c r="L380" s="462"/>
    </row>
    <row r="381" spans="1:12" s="357" customFormat="1">
      <c r="A381" s="455"/>
      <c r="B381" s="617"/>
      <c r="C381" s="628"/>
      <c r="D381" s="617"/>
      <c r="E381" s="364"/>
      <c r="F381" s="465" t="s">
        <v>1402</v>
      </c>
      <c r="G381" s="366" t="s">
        <v>1044</v>
      </c>
      <c r="H381" s="365"/>
      <c r="I381" s="365"/>
      <c r="J381" s="365"/>
      <c r="K381" s="441"/>
      <c r="L381" s="462"/>
    </row>
    <row r="382" spans="1:12" s="357" customFormat="1">
      <c r="A382" s="455"/>
      <c r="B382" s="617"/>
      <c r="C382" s="628"/>
      <c r="D382" s="617"/>
      <c r="E382" s="364"/>
      <c r="F382" s="465" t="s">
        <v>1403</v>
      </c>
      <c r="G382" s="366" t="s">
        <v>1406</v>
      </c>
      <c r="H382" s="365"/>
      <c r="I382" s="365"/>
      <c r="J382" s="365"/>
      <c r="K382" s="441"/>
      <c r="L382" s="462"/>
    </row>
    <row r="383" spans="1:12" s="357" customFormat="1">
      <c r="A383" s="455"/>
      <c r="B383" s="617"/>
      <c r="C383" s="628"/>
      <c r="D383" s="617"/>
      <c r="E383" s="364"/>
      <c r="F383" s="465" t="s">
        <v>1404</v>
      </c>
      <c r="G383" s="366" t="s">
        <v>1405</v>
      </c>
      <c r="H383" s="365"/>
      <c r="I383" s="365"/>
      <c r="J383" s="365"/>
      <c r="K383" s="441"/>
      <c r="L383" s="462"/>
    </row>
    <row r="384" spans="1:12" s="357" customFormat="1">
      <c r="A384" s="455"/>
      <c r="B384" s="617"/>
      <c r="C384" s="628"/>
      <c r="D384" s="620" t="s">
        <v>1394</v>
      </c>
      <c r="E384" s="364"/>
      <c r="F384" s="467" t="s">
        <v>1421</v>
      </c>
      <c r="G384" s="366"/>
      <c r="H384" s="365"/>
      <c r="I384" s="365"/>
      <c r="J384" s="365"/>
      <c r="K384" s="441"/>
      <c r="L384" s="462"/>
    </row>
    <row r="385" spans="1:12" s="357" customFormat="1">
      <c r="A385" s="455"/>
      <c r="B385" s="617"/>
      <c r="C385" s="628"/>
      <c r="D385" s="617"/>
      <c r="E385" s="364"/>
      <c r="F385" s="465" t="s">
        <v>1422</v>
      </c>
      <c r="G385" s="366" t="s">
        <v>1427</v>
      </c>
      <c r="H385" s="365"/>
      <c r="I385" s="365"/>
      <c r="J385" s="365"/>
      <c r="K385" s="441"/>
      <c r="L385" s="462"/>
    </row>
    <row r="386" spans="1:12" s="357" customFormat="1">
      <c r="A386" s="455"/>
      <c r="B386" s="617"/>
      <c r="C386" s="628"/>
      <c r="D386" s="617"/>
      <c r="E386" s="364"/>
      <c r="F386" s="465" t="s">
        <v>1423</v>
      </c>
      <c r="G386" s="366" t="s">
        <v>1425</v>
      </c>
      <c r="H386" s="365"/>
      <c r="I386" s="365"/>
      <c r="J386" s="365"/>
      <c r="K386" s="441"/>
      <c r="L386" s="462"/>
    </row>
    <row r="387" spans="1:12" s="357" customFormat="1">
      <c r="A387" s="455"/>
      <c r="B387" s="617"/>
      <c r="C387" s="628"/>
      <c r="D387" s="617"/>
      <c r="E387" s="364"/>
      <c r="F387" s="465" t="s">
        <v>1424</v>
      </c>
      <c r="G387" s="366" t="s">
        <v>1426</v>
      </c>
      <c r="H387" s="365"/>
      <c r="I387" s="365"/>
      <c r="J387" s="365"/>
      <c r="K387" s="441"/>
      <c r="L387" s="462"/>
    </row>
    <row r="388" spans="1:12" s="357" customFormat="1">
      <c r="A388" s="455"/>
      <c r="B388" s="617"/>
      <c r="C388" s="628"/>
      <c r="D388" s="617"/>
      <c r="E388" s="364"/>
      <c r="F388" s="465" t="s">
        <v>1428</v>
      </c>
      <c r="G388" s="366" t="s">
        <v>1429</v>
      </c>
      <c r="H388" s="365"/>
      <c r="I388" s="365"/>
      <c r="J388" s="365"/>
      <c r="K388" s="441"/>
      <c r="L388" s="462"/>
    </row>
    <row r="389" spans="1:12" s="357" customFormat="1" ht="33">
      <c r="A389" s="455"/>
      <c r="B389" s="617"/>
      <c r="C389" s="628"/>
      <c r="D389" s="618"/>
      <c r="E389" s="364"/>
      <c r="F389" s="465" t="s">
        <v>1430</v>
      </c>
      <c r="G389" s="366" t="s">
        <v>1431</v>
      </c>
      <c r="H389" s="365"/>
      <c r="I389" s="365"/>
      <c r="J389" s="365"/>
      <c r="K389" s="441"/>
      <c r="L389" s="462"/>
    </row>
    <row r="390" spans="1:12" s="357" customFormat="1">
      <c r="A390" s="455"/>
      <c r="B390" s="617"/>
      <c r="C390" s="628"/>
      <c r="D390" s="620" t="s">
        <v>1395</v>
      </c>
      <c r="E390" s="364"/>
      <c r="F390" s="467" t="s">
        <v>1432</v>
      </c>
      <c r="G390" s="366"/>
      <c r="H390" s="365"/>
      <c r="I390" s="365"/>
      <c r="J390" s="365"/>
      <c r="K390" s="441"/>
      <c r="L390" s="462"/>
    </row>
    <row r="391" spans="1:12" s="357" customFormat="1">
      <c r="A391" s="455"/>
      <c r="B391" s="617"/>
      <c r="C391" s="628"/>
      <c r="D391" s="617"/>
      <c r="E391" s="364"/>
      <c r="F391" s="465" t="s">
        <v>1349</v>
      </c>
      <c r="G391" s="366" t="s">
        <v>1433</v>
      </c>
      <c r="H391" s="365"/>
      <c r="I391" s="365"/>
      <c r="J391" s="365"/>
      <c r="K391" s="441"/>
      <c r="L391" s="462"/>
    </row>
    <row r="392" spans="1:12" s="357" customFormat="1">
      <c r="A392" s="455"/>
      <c r="B392" s="617"/>
      <c r="C392" s="628"/>
      <c r="D392" s="617"/>
      <c r="E392" s="364"/>
      <c r="F392" s="465" t="s">
        <v>1434</v>
      </c>
      <c r="G392" s="366" t="s">
        <v>1435</v>
      </c>
      <c r="H392" s="365"/>
      <c r="I392" s="365"/>
      <c r="J392" s="365"/>
      <c r="K392" s="441"/>
      <c r="L392" s="462"/>
    </row>
    <row r="393" spans="1:12" s="357" customFormat="1">
      <c r="A393" s="455"/>
      <c r="B393" s="617"/>
      <c r="C393" s="484" t="s">
        <v>1375</v>
      </c>
      <c r="D393" s="488"/>
      <c r="E393" s="364"/>
      <c r="F393" s="647" t="s">
        <v>1436</v>
      </c>
      <c r="G393" s="649"/>
      <c r="H393" s="365"/>
      <c r="I393" s="365"/>
      <c r="J393" s="365"/>
      <c r="K393" s="441"/>
      <c r="L393" s="462"/>
    </row>
    <row r="394" spans="1:12" s="357" customFormat="1">
      <c r="A394" s="455"/>
      <c r="B394" s="618"/>
      <c r="C394" s="488" t="s">
        <v>986</v>
      </c>
      <c r="D394" s="477"/>
      <c r="E394" s="364"/>
      <c r="F394" s="465" t="s">
        <v>1368</v>
      </c>
      <c r="G394" s="366" t="s">
        <v>1369</v>
      </c>
      <c r="H394" s="365"/>
      <c r="I394" s="365"/>
      <c r="J394" s="365"/>
      <c r="K394" s="441"/>
      <c r="L394" s="462"/>
    </row>
    <row r="395" spans="1:12" s="357" customFormat="1">
      <c r="A395" s="455"/>
      <c r="B395" s="620" t="s">
        <v>1748</v>
      </c>
      <c r="C395" s="489"/>
      <c r="D395" s="488"/>
      <c r="E395" s="364"/>
      <c r="F395" s="465" t="s">
        <v>1374</v>
      </c>
      <c r="G395" s="366" t="s">
        <v>1372</v>
      </c>
      <c r="H395" s="365"/>
      <c r="I395" s="365"/>
      <c r="J395" s="365"/>
      <c r="K395" s="441"/>
      <c r="L395" s="462"/>
    </row>
    <row r="396" spans="1:12" s="357" customFormat="1">
      <c r="A396" s="455"/>
      <c r="B396" s="617"/>
      <c r="C396" s="489"/>
      <c r="D396" s="488" t="s">
        <v>1209</v>
      </c>
      <c r="E396" s="364"/>
      <c r="F396" s="465" t="s">
        <v>1373</v>
      </c>
      <c r="G396" s="366" t="s">
        <v>1055</v>
      </c>
      <c r="H396" s="365"/>
      <c r="I396" s="365"/>
      <c r="J396" s="365"/>
      <c r="K396" s="441"/>
      <c r="L396" s="462"/>
    </row>
    <row r="397" spans="1:12" s="357" customFormat="1" ht="16.5" customHeight="1">
      <c r="A397" s="455"/>
      <c r="B397" s="617"/>
      <c r="C397" s="486"/>
      <c r="D397" s="488"/>
      <c r="E397" s="491"/>
      <c r="F397" s="647" t="s">
        <v>1588</v>
      </c>
      <c r="G397" s="648"/>
      <c r="H397" s="365"/>
      <c r="I397" s="365"/>
      <c r="J397" s="365"/>
      <c r="K397" s="441"/>
      <c r="L397" s="462"/>
    </row>
    <row r="398" spans="1:12" s="357" customFormat="1">
      <c r="A398" s="455"/>
      <c r="B398" s="617"/>
      <c r="C398" s="620" t="s">
        <v>1440</v>
      </c>
      <c r="D398" s="488" t="s">
        <v>1437</v>
      </c>
      <c r="E398" s="364"/>
      <c r="F398" s="465" t="s">
        <v>1438</v>
      </c>
      <c r="G398" s="366" t="s">
        <v>1439</v>
      </c>
      <c r="H398" s="365"/>
      <c r="I398" s="365"/>
      <c r="J398" s="365"/>
      <c r="K398" s="441"/>
      <c r="L398" s="462"/>
    </row>
    <row r="399" spans="1:12" s="357" customFormat="1">
      <c r="A399" s="455"/>
      <c r="B399" s="617"/>
      <c r="C399" s="617"/>
      <c r="D399" s="488" t="s">
        <v>1444</v>
      </c>
      <c r="E399" s="364"/>
      <c r="F399" s="465" t="s">
        <v>1445</v>
      </c>
      <c r="G399" s="366" t="s">
        <v>1447</v>
      </c>
      <c r="H399" s="365"/>
      <c r="I399" s="365"/>
      <c r="J399" s="365"/>
      <c r="K399" s="441"/>
      <c r="L399" s="462"/>
    </row>
    <row r="400" spans="1:12" s="357" customFormat="1">
      <c r="A400" s="455"/>
      <c r="B400" s="617"/>
      <c r="C400" s="617"/>
      <c r="D400" s="620" t="s">
        <v>1446</v>
      </c>
      <c r="E400" s="364"/>
      <c r="F400" s="467" t="s">
        <v>1563</v>
      </c>
      <c r="G400" s="366"/>
      <c r="H400" s="365"/>
      <c r="I400" s="365"/>
      <c r="J400" s="365"/>
      <c r="K400" s="441"/>
      <c r="L400" s="462"/>
    </row>
    <row r="401" spans="1:12" s="357" customFormat="1">
      <c r="A401" s="455"/>
      <c r="B401" s="617"/>
      <c r="C401" s="617"/>
      <c r="D401" s="617"/>
      <c r="E401" s="364"/>
      <c r="F401" s="465" t="s">
        <v>1564</v>
      </c>
      <c r="G401" s="366" t="s">
        <v>1565</v>
      </c>
      <c r="H401" s="365"/>
      <c r="I401" s="365"/>
      <c r="J401" s="365"/>
      <c r="K401" s="441"/>
      <c r="L401" s="462"/>
    </row>
    <row r="402" spans="1:12" s="357" customFormat="1">
      <c r="A402" s="455"/>
      <c r="B402" s="617"/>
      <c r="C402" s="617"/>
      <c r="D402" s="617"/>
      <c r="E402" s="364"/>
      <c r="F402" s="465" t="s">
        <v>1574</v>
      </c>
      <c r="G402" s="465" t="s">
        <v>1573</v>
      </c>
      <c r="H402" s="365"/>
      <c r="I402" s="365"/>
      <c r="J402" s="365"/>
      <c r="K402" s="441"/>
      <c r="L402" s="462"/>
    </row>
    <row r="403" spans="1:12" s="357" customFormat="1">
      <c r="A403" s="455"/>
      <c r="B403" s="617"/>
      <c r="C403" s="617"/>
      <c r="D403" s="617"/>
      <c r="E403" s="364"/>
      <c r="F403" s="465" t="s">
        <v>1567</v>
      </c>
      <c r="G403" s="366" t="s">
        <v>1568</v>
      </c>
      <c r="H403" s="365"/>
      <c r="I403" s="365"/>
      <c r="J403" s="365"/>
      <c r="K403" s="441"/>
      <c r="L403" s="462"/>
    </row>
    <row r="404" spans="1:12" s="357" customFormat="1">
      <c r="A404" s="455"/>
      <c r="B404" s="617"/>
      <c r="C404" s="617"/>
      <c r="D404" s="617"/>
      <c r="E404" s="364"/>
      <c r="F404" s="465" t="s">
        <v>1575</v>
      </c>
      <c r="G404" s="366" t="s">
        <v>1569</v>
      </c>
      <c r="H404" s="365"/>
      <c r="I404" s="365"/>
      <c r="J404" s="365"/>
      <c r="K404" s="441"/>
      <c r="L404" s="462"/>
    </row>
    <row r="405" spans="1:12" s="357" customFormat="1">
      <c r="A405" s="455"/>
      <c r="B405" s="617"/>
      <c r="C405" s="617"/>
      <c r="D405" s="617"/>
      <c r="E405" s="364"/>
      <c r="F405" s="465" t="s">
        <v>1576</v>
      </c>
      <c r="G405" s="465" t="s">
        <v>1570</v>
      </c>
      <c r="H405" s="365"/>
      <c r="I405" s="365"/>
      <c r="J405" s="365"/>
      <c r="K405" s="441"/>
      <c r="L405" s="462"/>
    </row>
    <row r="406" spans="1:12" s="357" customFormat="1">
      <c r="A406" s="455"/>
      <c r="B406" s="617"/>
      <c r="C406" s="617"/>
      <c r="D406" s="617"/>
      <c r="E406" s="364"/>
      <c r="F406" s="465" t="s">
        <v>1577</v>
      </c>
      <c r="G406" s="465" t="s">
        <v>1571</v>
      </c>
      <c r="H406" s="365"/>
      <c r="I406" s="365"/>
      <c r="J406" s="365"/>
      <c r="K406" s="441"/>
      <c r="L406" s="462"/>
    </row>
    <row r="407" spans="1:12" s="357" customFormat="1">
      <c r="A407" s="455"/>
      <c r="B407" s="617"/>
      <c r="C407" s="617"/>
      <c r="D407" s="618"/>
      <c r="E407" s="364"/>
      <c r="F407" s="465" t="s">
        <v>1566</v>
      </c>
      <c r="G407" s="366" t="s">
        <v>1572</v>
      </c>
      <c r="H407" s="365"/>
      <c r="I407" s="365"/>
      <c r="J407" s="365"/>
      <c r="K407" s="441"/>
      <c r="L407" s="462"/>
    </row>
    <row r="408" spans="1:12" s="357" customFormat="1">
      <c r="A408" s="455"/>
      <c r="B408" s="617"/>
      <c r="C408" s="617"/>
      <c r="D408" s="620" t="s">
        <v>1448</v>
      </c>
      <c r="E408" s="364"/>
      <c r="F408" s="465" t="s">
        <v>1449</v>
      </c>
      <c r="G408" s="366" t="s">
        <v>1450</v>
      </c>
      <c r="H408" s="365"/>
      <c r="I408" s="365"/>
      <c r="J408" s="365"/>
      <c r="K408" s="441"/>
      <c r="L408" s="462"/>
    </row>
    <row r="409" spans="1:12" s="357" customFormat="1">
      <c r="A409" s="455"/>
      <c r="B409" s="617"/>
      <c r="C409" s="617"/>
      <c r="D409" s="618"/>
      <c r="E409" s="364"/>
      <c r="F409" s="465" t="s">
        <v>1453</v>
      </c>
      <c r="G409" s="366" t="s">
        <v>1591</v>
      </c>
      <c r="H409" s="365"/>
      <c r="I409" s="365"/>
      <c r="J409" s="365"/>
      <c r="K409" s="441"/>
      <c r="L409" s="462"/>
    </row>
    <row r="410" spans="1:12" s="357" customFormat="1">
      <c r="A410" s="455"/>
      <c r="B410" s="617"/>
      <c r="C410" s="617"/>
      <c r="D410" s="620" t="s">
        <v>1451</v>
      </c>
      <c r="E410" s="364"/>
      <c r="F410" s="465" t="s">
        <v>1452</v>
      </c>
      <c r="G410" s="366" t="s">
        <v>1592</v>
      </c>
      <c r="H410" s="365"/>
      <c r="I410" s="365"/>
      <c r="J410" s="365"/>
      <c r="K410" s="441"/>
      <c r="L410" s="462"/>
    </row>
    <row r="411" spans="1:12" s="357" customFormat="1">
      <c r="A411" s="455"/>
      <c r="B411" s="617"/>
      <c r="C411" s="617"/>
      <c r="D411" s="617"/>
      <c r="E411" s="364"/>
      <c r="F411" s="465" t="s">
        <v>1454</v>
      </c>
      <c r="G411" s="366" t="s">
        <v>1455</v>
      </c>
      <c r="H411" s="365"/>
      <c r="I411" s="365"/>
      <c r="J411" s="365"/>
      <c r="K411" s="441"/>
      <c r="L411" s="462"/>
    </row>
    <row r="412" spans="1:12" s="357" customFormat="1">
      <c r="A412" s="455"/>
      <c r="B412" s="617"/>
      <c r="C412" s="617"/>
      <c r="D412" s="617"/>
      <c r="E412" s="364"/>
      <c r="F412" s="621" t="s">
        <v>1602</v>
      </c>
      <c r="G412" s="366" t="s">
        <v>1603</v>
      </c>
      <c r="H412" s="365"/>
      <c r="I412" s="365"/>
      <c r="J412" s="365"/>
      <c r="K412" s="441"/>
      <c r="L412" s="462"/>
    </row>
    <row r="413" spans="1:12" s="357" customFormat="1">
      <c r="A413" s="455"/>
      <c r="B413" s="617"/>
      <c r="C413" s="617"/>
      <c r="D413" s="617"/>
      <c r="E413" s="364"/>
      <c r="F413" s="622"/>
      <c r="G413" s="366" t="s">
        <v>1604</v>
      </c>
      <c r="H413" s="365"/>
      <c r="I413" s="365"/>
      <c r="J413" s="365"/>
      <c r="K413" s="441"/>
      <c r="L413" s="462"/>
    </row>
    <row r="414" spans="1:12" s="357" customFormat="1">
      <c r="A414" s="455"/>
      <c r="B414" s="617"/>
      <c r="C414" s="617"/>
      <c r="D414" s="617"/>
      <c r="E414" s="364"/>
      <c r="F414" s="467" t="s">
        <v>1593</v>
      </c>
      <c r="G414" s="366"/>
      <c r="H414" s="365"/>
      <c r="I414" s="365"/>
      <c r="J414" s="365"/>
      <c r="K414" s="441"/>
      <c r="L414" s="462"/>
    </row>
    <row r="415" spans="1:12" s="357" customFormat="1">
      <c r="A415" s="455"/>
      <c r="B415" s="617"/>
      <c r="C415" s="617"/>
      <c r="D415" s="617"/>
      <c r="E415" s="364"/>
      <c r="F415" s="465" t="s">
        <v>1594</v>
      </c>
      <c r="G415" s="366" t="s">
        <v>1601</v>
      </c>
      <c r="H415" s="365"/>
      <c r="I415" s="365"/>
      <c r="J415" s="365"/>
      <c r="K415" s="441"/>
      <c r="L415" s="462"/>
    </row>
    <row r="416" spans="1:12" s="357" customFormat="1">
      <c r="A416" s="455"/>
      <c r="B416" s="617"/>
      <c r="C416" s="617"/>
      <c r="D416" s="617"/>
      <c r="E416" s="364"/>
      <c r="F416" s="465" t="s">
        <v>1606</v>
      </c>
      <c r="G416" s="465" t="s">
        <v>1605</v>
      </c>
      <c r="H416" s="365"/>
      <c r="I416" s="365"/>
      <c r="J416" s="365"/>
      <c r="K416" s="441"/>
      <c r="L416" s="462"/>
    </row>
    <row r="417" spans="1:12" s="357" customFormat="1">
      <c r="A417" s="455"/>
      <c r="B417" s="617"/>
      <c r="C417" s="617"/>
      <c r="D417" s="617"/>
      <c r="E417" s="364"/>
      <c r="F417" s="465" t="s">
        <v>1596</v>
      </c>
      <c r="G417" s="465" t="s">
        <v>1597</v>
      </c>
      <c r="H417" s="365"/>
      <c r="I417" s="365"/>
      <c r="J417" s="365"/>
      <c r="K417" s="441"/>
      <c r="L417" s="462"/>
    </row>
    <row r="418" spans="1:12" s="357" customFormat="1">
      <c r="A418" s="455"/>
      <c r="B418" s="617"/>
      <c r="C418" s="617"/>
      <c r="D418" s="618"/>
      <c r="E418" s="364"/>
      <c r="F418" s="465" t="s">
        <v>1595</v>
      </c>
      <c r="G418" s="465" t="s">
        <v>1612</v>
      </c>
      <c r="H418" s="365"/>
      <c r="I418" s="365"/>
      <c r="J418" s="365"/>
      <c r="K418" s="441"/>
      <c r="L418" s="462"/>
    </row>
    <row r="419" spans="1:12" s="357" customFormat="1">
      <c r="A419" s="455"/>
      <c r="B419" s="617"/>
      <c r="C419" s="618"/>
      <c r="D419" s="488" t="s">
        <v>1456</v>
      </c>
      <c r="E419" s="364"/>
      <c r="F419" s="465" t="s">
        <v>1457</v>
      </c>
      <c r="G419" s="366" t="s">
        <v>1458</v>
      </c>
      <c r="H419" s="365"/>
      <c r="I419" s="365"/>
      <c r="J419" s="365"/>
      <c r="K419" s="441"/>
      <c r="L419" s="462"/>
    </row>
    <row r="420" spans="1:12" s="357" customFormat="1">
      <c r="A420" s="455"/>
      <c r="B420" s="617"/>
      <c r="C420" s="620" t="s">
        <v>1630</v>
      </c>
      <c r="D420" s="494"/>
      <c r="E420" s="364"/>
      <c r="F420" s="465" t="s">
        <v>1607</v>
      </c>
      <c r="G420" s="496"/>
      <c r="H420" s="365"/>
      <c r="I420" s="365"/>
      <c r="J420" s="365"/>
      <c r="K420" s="441"/>
      <c r="L420" s="462"/>
    </row>
    <row r="421" spans="1:12" s="357" customFormat="1">
      <c r="A421" s="455"/>
      <c r="B421" s="617"/>
      <c r="C421" s="617"/>
      <c r="D421" s="494" t="s">
        <v>1608</v>
      </c>
      <c r="E421" s="364"/>
      <c r="F421" s="465" t="s">
        <v>1609</v>
      </c>
      <c r="G421" s="366" t="s">
        <v>1610</v>
      </c>
      <c r="H421" s="365"/>
      <c r="I421" s="365"/>
      <c r="J421" s="365"/>
      <c r="K421" s="441"/>
      <c r="L421" s="462"/>
    </row>
    <row r="422" spans="1:12" s="357" customFormat="1">
      <c r="A422" s="455"/>
      <c r="B422" s="617"/>
      <c r="C422" s="617"/>
      <c r="D422" s="620" t="s">
        <v>1616</v>
      </c>
      <c r="E422" s="364"/>
      <c r="F422" s="467" t="s">
        <v>1611</v>
      </c>
      <c r="G422" s="366"/>
      <c r="H422" s="365"/>
      <c r="I422" s="365"/>
      <c r="J422" s="365"/>
      <c r="K422" s="441"/>
      <c r="L422" s="462"/>
    </row>
    <row r="423" spans="1:12" s="357" customFormat="1">
      <c r="A423" s="455"/>
      <c r="B423" s="617"/>
      <c r="C423" s="617"/>
      <c r="D423" s="617"/>
      <c r="E423" s="364"/>
      <c r="F423" s="465" t="s">
        <v>1613</v>
      </c>
      <c r="G423" s="465" t="s">
        <v>1614</v>
      </c>
      <c r="H423" s="365"/>
      <c r="I423" s="365"/>
      <c r="J423" s="365"/>
      <c r="K423" s="441"/>
      <c r="L423" s="462"/>
    </row>
    <row r="424" spans="1:12" s="357" customFormat="1">
      <c r="A424" s="455"/>
      <c r="B424" s="617"/>
      <c r="C424" s="617"/>
      <c r="D424" s="617"/>
      <c r="E424" s="364"/>
      <c r="F424" s="465" t="s">
        <v>1618</v>
      </c>
      <c r="G424" s="465" t="s">
        <v>1617</v>
      </c>
      <c r="H424" s="365"/>
      <c r="I424" s="365"/>
      <c r="J424" s="365"/>
      <c r="K424" s="441"/>
      <c r="L424" s="462"/>
    </row>
    <row r="425" spans="1:12" s="357" customFormat="1">
      <c r="A425" s="455"/>
      <c r="B425" s="617"/>
      <c r="C425" s="617"/>
      <c r="D425" s="620" t="s">
        <v>1615</v>
      </c>
      <c r="E425" s="364"/>
      <c r="F425" s="467" t="s">
        <v>1619</v>
      </c>
      <c r="G425" s="366"/>
      <c r="H425" s="365"/>
      <c r="I425" s="365"/>
      <c r="J425" s="365"/>
      <c r="K425" s="441"/>
      <c r="L425" s="462"/>
    </row>
    <row r="426" spans="1:12" s="357" customFormat="1">
      <c r="A426" s="455"/>
      <c r="B426" s="617"/>
      <c r="C426" s="617"/>
      <c r="D426" s="617"/>
      <c r="E426" s="364"/>
      <c r="F426" s="465" t="s">
        <v>1622</v>
      </c>
      <c r="G426" s="465" t="s">
        <v>1623</v>
      </c>
      <c r="H426" s="365"/>
      <c r="I426" s="365"/>
      <c r="J426" s="365"/>
      <c r="K426" s="441"/>
      <c r="L426" s="462"/>
    </row>
    <row r="427" spans="1:12" s="357" customFormat="1">
      <c r="A427" s="455"/>
      <c r="B427" s="617"/>
      <c r="C427" s="617"/>
      <c r="D427" s="617"/>
      <c r="E427" s="364"/>
      <c r="F427" s="465" t="s">
        <v>1620</v>
      </c>
      <c r="G427" s="465" t="s">
        <v>1621</v>
      </c>
      <c r="H427" s="365"/>
      <c r="I427" s="365"/>
      <c r="J427" s="365"/>
      <c r="K427" s="441"/>
      <c r="L427" s="462"/>
    </row>
    <row r="428" spans="1:12" s="357" customFormat="1">
      <c r="A428" s="455"/>
      <c r="B428" s="617"/>
      <c r="C428" s="617"/>
      <c r="D428" s="617"/>
      <c r="E428" s="364"/>
      <c r="F428" s="465" t="s">
        <v>1624</v>
      </c>
      <c r="G428" s="465" t="s">
        <v>1625</v>
      </c>
      <c r="H428" s="365"/>
      <c r="I428" s="365"/>
      <c r="J428" s="365"/>
      <c r="K428" s="441"/>
      <c r="L428" s="462"/>
    </row>
    <row r="429" spans="1:12" s="357" customFormat="1">
      <c r="A429" s="455"/>
      <c r="B429" s="617"/>
      <c r="C429" s="617"/>
      <c r="D429" s="617"/>
      <c r="E429" s="364"/>
      <c r="F429" s="465" t="s">
        <v>1626</v>
      </c>
      <c r="G429" s="465" t="s">
        <v>1627</v>
      </c>
      <c r="H429" s="365"/>
      <c r="I429" s="365"/>
      <c r="J429" s="365"/>
      <c r="K429" s="441"/>
      <c r="L429" s="462"/>
    </row>
    <row r="430" spans="1:12" s="357" customFormat="1">
      <c r="A430" s="455"/>
      <c r="B430" s="617"/>
      <c r="C430" s="617"/>
      <c r="D430" s="617"/>
      <c r="E430" s="364"/>
      <c r="F430" s="465" t="s">
        <v>1629</v>
      </c>
      <c r="G430" s="465" t="s">
        <v>1628</v>
      </c>
      <c r="H430" s="365"/>
      <c r="I430" s="365"/>
      <c r="J430" s="365"/>
      <c r="K430" s="441"/>
      <c r="L430" s="462"/>
    </row>
    <row r="431" spans="1:12" s="357" customFormat="1">
      <c r="A431" s="455"/>
      <c r="B431" s="617"/>
      <c r="C431" s="617"/>
      <c r="D431" s="617"/>
      <c r="E431" s="364"/>
      <c r="F431" s="465" t="s">
        <v>1715</v>
      </c>
      <c r="G431" s="366" t="s">
        <v>1716</v>
      </c>
      <c r="H431" s="365"/>
      <c r="I431" s="365"/>
      <c r="J431" s="365"/>
      <c r="K431" s="441"/>
      <c r="L431" s="462"/>
    </row>
    <row r="432" spans="1:12" s="357" customFormat="1">
      <c r="A432" s="455"/>
      <c r="B432" s="617"/>
      <c r="C432" s="617"/>
      <c r="D432" s="618"/>
      <c r="E432" s="364"/>
      <c r="F432" s="465" t="s">
        <v>1717</v>
      </c>
      <c r="G432" s="465" t="s">
        <v>1718</v>
      </c>
      <c r="H432" s="365"/>
      <c r="I432" s="365"/>
      <c r="J432" s="365"/>
      <c r="K432" s="441"/>
      <c r="L432" s="462"/>
    </row>
    <row r="433" spans="1:12" s="357" customFormat="1">
      <c r="A433" s="455"/>
      <c r="B433" s="617"/>
      <c r="C433" s="618"/>
      <c r="D433" s="494"/>
      <c r="E433" s="364"/>
      <c r="F433" s="465"/>
      <c r="G433" s="366"/>
      <c r="H433" s="365"/>
      <c r="I433" s="365"/>
      <c r="J433" s="365"/>
      <c r="K433" s="441"/>
      <c r="L433" s="462"/>
    </row>
    <row r="434" spans="1:12" s="357" customFormat="1" ht="16.5" customHeight="1">
      <c r="A434" s="455"/>
      <c r="B434" s="617"/>
      <c r="C434" s="620" t="s">
        <v>1441</v>
      </c>
      <c r="D434" s="488"/>
      <c r="E434" s="364"/>
      <c r="F434" s="647" t="s">
        <v>1478</v>
      </c>
      <c r="G434" s="648"/>
      <c r="H434" s="365"/>
      <c r="I434" s="365"/>
      <c r="J434" s="365"/>
      <c r="K434" s="441"/>
      <c r="L434" s="462"/>
    </row>
    <row r="435" spans="1:12" s="357" customFormat="1">
      <c r="A435" s="455"/>
      <c r="B435" s="617"/>
      <c r="C435" s="617"/>
      <c r="D435" s="488"/>
      <c r="E435" s="364"/>
      <c r="F435" s="465" t="s">
        <v>1459</v>
      </c>
      <c r="G435" s="366" t="s">
        <v>1460</v>
      </c>
      <c r="H435" s="365"/>
      <c r="I435" s="365"/>
      <c r="J435" s="365"/>
      <c r="K435" s="441"/>
      <c r="L435" s="462"/>
    </row>
    <row r="436" spans="1:12" s="357" customFormat="1">
      <c r="A436" s="455"/>
      <c r="B436" s="617"/>
      <c r="C436" s="617"/>
      <c r="D436" s="620" t="s">
        <v>1461</v>
      </c>
      <c r="E436" s="364"/>
      <c r="F436" s="465" t="s">
        <v>1373</v>
      </c>
      <c r="G436" s="366" t="s">
        <v>1055</v>
      </c>
      <c r="H436" s="365"/>
      <c r="I436" s="365"/>
      <c r="J436" s="365"/>
      <c r="K436" s="441"/>
      <c r="L436" s="462"/>
    </row>
    <row r="437" spans="1:12" s="357" customFormat="1">
      <c r="A437" s="455"/>
      <c r="B437" s="617"/>
      <c r="C437" s="617"/>
      <c r="D437" s="618"/>
      <c r="E437" s="364"/>
      <c r="F437" s="465" t="s">
        <v>1462</v>
      </c>
      <c r="G437" s="366" t="s">
        <v>1463</v>
      </c>
      <c r="H437" s="365"/>
      <c r="I437" s="365"/>
      <c r="J437" s="365"/>
      <c r="K437" s="441"/>
      <c r="L437" s="462"/>
    </row>
    <row r="438" spans="1:12" s="357" customFormat="1">
      <c r="A438" s="455"/>
      <c r="B438" s="617"/>
      <c r="C438" s="617"/>
      <c r="D438" s="620" t="s">
        <v>1464</v>
      </c>
      <c r="E438" s="364"/>
      <c r="F438" s="465" t="s">
        <v>1465</v>
      </c>
      <c r="G438" s="366" t="s">
        <v>1466</v>
      </c>
      <c r="H438" s="365"/>
      <c r="I438" s="365"/>
      <c r="J438" s="365"/>
      <c r="K438" s="441"/>
      <c r="L438" s="462"/>
    </row>
    <row r="439" spans="1:12" s="357" customFormat="1">
      <c r="A439" s="455"/>
      <c r="B439" s="617"/>
      <c r="C439" s="617"/>
      <c r="D439" s="617"/>
      <c r="E439" s="364"/>
      <c r="F439" s="465" t="s">
        <v>1467</v>
      </c>
      <c r="G439" s="366" t="s">
        <v>1468</v>
      </c>
      <c r="H439" s="365"/>
      <c r="I439" s="365"/>
      <c r="J439" s="365"/>
      <c r="K439" s="441"/>
      <c r="L439" s="462"/>
    </row>
    <row r="440" spans="1:12" s="357" customFormat="1">
      <c r="A440" s="455"/>
      <c r="B440" s="617"/>
      <c r="C440" s="617"/>
      <c r="D440" s="617"/>
      <c r="E440" s="364"/>
      <c r="F440" s="465" t="s">
        <v>1469</v>
      </c>
      <c r="G440" s="366" t="s">
        <v>1472</v>
      </c>
      <c r="H440" s="365"/>
      <c r="I440" s="365"/>
      <c r="J440" s="365"/>
      <c r="K440" s="441"/>
      <c r="L440" s="462"/>
    </row>
    <row r="441" spans="1:12" s="357" customFormat="1">
      <c r="A441" s="455"/>
      <c r="B441" s="617"/>
      <c r="C441" s="617"/>
      <c r="D441" s="617"/>
      <c r="E441" s="364"/>
      <c r="F441" s="465" t="s">
        <v>1470</v>
      </c>
      <c r="G441" s="366" t="s">
        <v>1473</v>
      </c>
      <c r="H441" s="365"/>
      <c r="I441" s="365"/>
      <c r="J441" s="365"/>
      <c r="K441" s="441"/>
      <c r="L441" s="462"/>
    </row>
    <row r="442" spans="1:12" s="357" customFormat="1">
      <c r="A442" s="455"/>
      <c r="B442" s="617"/>
      <c r="C442" s="617"/>
      <c r="D442" s="618"/>
      <c r="E442" s="364"/>
      <c r="F442" s="465" t="s">
        <v>1471</v>
      </c>
      <c r="G442" s="366" t="s">
        <v>1474</v>
      </c>
      <c r="H442" s="365"/>
      <c r="I442" s="365"/>
      <c r="J442" s="365"/>
      <c r="K442" s="441"/>
      <c r="L442" s="462"/>
    </row>
    <row r="443" spans="1:12" s="357" customFormat="1">
      <c r="A443" s="455"/>
      <c r="B443" s="617"/>
      <c r="C443" s="617"/>
      <c r="D443" s="628" t="s">
        <v>1475</v>
      </c>
      <c r="E443" s="364"/>
      <c r="F443" s="467" t="s">
        <v>1487</v>
      </c>
      <c r="G443" s="366" t="s">
        <v>1504</v>
      </c>
      <c r="H443" s="365"/>
      <c r="I443" s="365"/>
      <c r="J443" s="365"/>
      <c r="K443" s="441"/>
      <c r="L443" s="462"/>
    </row>
    <row r="444" spans="1:12" s="357" customFormat="1">
      <c r="A444" s="455"/>
      <c r="B444" s="617"/>
      <c r="C444" s="617"/>
      <c r="D444" s="628"/>
      <c r="E444" s="364"/>
      <c r="F444" s="465" t="s">
        <v>1651</v>
      </c>
      <c r="G444" s="366" t="s">
        <v>1652</v>
      </c>
      <c r="H444" s="365"/>
      <c r="I444" s="365"/>
      <c r="J444" s="365"/>
      <c r="K444" s="441"/>
      <c r="L444" s="462"/>
    </row>
    <row r="445" spans="1:12" s="357" customFormat="1">
      <c r="A445" s="455"/>
      <c r="B445" s="617"/>
      <c r="C445" s="617"/>
      <c r="D445" s="628"/>
      <c r="E445" s="364"/>
      <c r="F445" s="465" t="s">
        <v>1653</v>
      </c>
      <c r="G445" s="366" t="s">
        <v>1657</v>
      </c>
      <c r="H445" s="365"/>
      <c r="I445" s="365"/>
      <c r="J445" s="365"/>
      <c r="K445" s="441"/>
      <c r="L445" s="462"/>
    </row>
    <row r="446" spans="1:12" s="357" customFormat="1">
      <c r="A446" s="455"/>
      <c r="B446" s="617"/>
      <c r="C446" s="617"/>
      <c r="D446" s="628"/>
      <c r="E446" s="364"/>
      <c r="F446" s="465" t="s">
        <v>1654</v>
      </c>
      <c r="G446" s="366" t="s">
        <v>1660</v>
      </c>
      <c r="H446" s="365"/>
      <c r="I446" s="365"/>
      <c r="J446" s="365"/>
      <c r="K446" s="441"/>
      <c r="L446" s="462"/>
    </row>
    <row r="447" spans="1:12" s="357" customFormat="1">
      <c r="A447" s="455"/>
      <c r="B447" s="617"/>
      <c r="C447" s="617"/>
      <c r="D447" s="628"/>
      <c r="E447" s="364"/>
      <c r="F447" s="465" t="s">
        <v>1655</v>
      </c>
      <c r="G447" s="366" t="s">
        <v>1658</v>
      </c>
      <c r="H447" s="365"/>
      <c r="I447" s="365"/>
      <c r="J447" s="365"/>
      <c r="K447" s="441"/>
      <c r="L447" s="462"/>
    </row>
    <row r="448" spans="1:12" s="357" customFormat="1">
      <c r="A448" s="455"/>
      <c r="B448" s="617"/>
      <c r="C448" s="617"/>
      <c r="D448" s="628"/>
      <c r="E448" s="364"/>
      <c r="F448" s="465" t="s">
        <v>1656</v>
      </c>
      <c r="G448" s="366" t="s">
        <v>1659</v>
      </c>
      <c r="H448" s="365"/>
      <c r="I448" s="365"/>
      <c r="J448" s="365"/>
      <c r="K448" s="441"/>
      <c r="L448" s="462"/>
    </row>
    <row r="449" spans="1:12" s="357" customFormat="1">
      <c r="A449" s="455"/>
      <c r="B449" s="617"/>
      <c r="C449" s="617"/>
      <c r="D449" s="498" t="s">
        <v>1485</v>
      </c>
      <c r="E449" s="364"/>
      <c r="F449" s="465" t="s">
        <v>1482</v>
      </c>
      <c r="G449" s="366" t="s">
        <v>1484</v>
      </c>
      <c r="H449" s="365"/>
      <c r="I449" s="365"/>
      <c r="J449" s="365"/>
      <c r="K449" s="441"/>
      <c r="L449" s="462"/>
    </row>
    <row r="450" spans="1:12" s="357" customFormat="1">
      <c r="A450" s="455"/>
      <c r="B450" s="617"/>
      <c r="C450" s="617"/>
      <c r="D450" s="628" t="s">
        <v>1476</v>
      </c>
      <c r="E450" s="364"/>
      <c r="F450" s="364" t="s">
        <v>1480</v>
      </c>
      <c r="G450" s="364" t="s">
        <v>1481</v>
      </c>
      <c r="H450" s="365"/>
      <c r="I450" s="365"/>
      <c r="J450" s="365"/>
      <c r="K450" s="441"/>
      <c r="L450" s="462"/>
    </row>
    <row r="451" spans="1:12" s="357" customFormat="1">
      <c r="A451" s="455"/>
      <c r="B451" s="617"/>
      <c r="C451" s="617"/>
      <c r="D451" s="628"/>
      <c r="E451" s="364"/>
      <c r="F451" s="465" t="s">
        <v>1482</v>
      </c>
      <c r="G451" s="366" t="s">
        <v>1483</v>
      </c>
      <c r="H451" s="365"/>
      <c r="I451" s="365"/>
      <c r="J451" s="365"/>
      <c r="K451" s="441"/>
      <c r="L451" s="462"/>
    </row>
    <row r="452" spans="1:12" s="357" customFormat="1">
      <c r="A452" s="455"/>
      <c r="B452" s="617"/>
      <c r="C452" s="617"/>
      <c r="D452" s="484" t="s">
        <v>1477</v>
      </c>
      <c r="E452" s="364"/>
      <c r="F452" s="364" t="s">
        <v>1486</v>
      </c>
      <c r="G452" s="364" t="s">
        <v>1488</v>
      </c>
      <c r="H452" s="365"/>
      <c r="I452" s="365"/>
      <c r="J452" s="365"/>
      <c r="K452" s="441"/>
      <c r="L452" s="462"/>
    </row>
    <row r="453" spans="1:12" s="357" customFormat="1">
      <c r="A453" s="455"/>
      <c r="B453" s="617"/>
      <c r="C453" s="617"/>
      <c r="D453" s="644" t="s">
        <v>1578</v>
      </c>
      <c r="E453" s="644" t="s">
        <v>1579</v>
      </c>
      <c r="F453" s="467" t="s">
        <v>1581</v>
      </c>
      <c r="G453" s="366"/>
      <c r="H453" s="365"/>
      <c r="I453" s="365"/>
      <c r="J453" s="365"/>
      <c r="K453" s="441"/>
      <c r="L453" s="462"/>
    </row>
    <row r="454" spans="1:12" s="357" customFormat="1">
      <c r="A454" s="455"/>
      <c r="B454" s="617"/>
      <c r="C454" s="617"/>
      <c r="D454" s="628"/>
      <c r="E454" s="628"/>
      <c r="F454" s="465" t="s">
        <v>1580</v>
      </c>
      <c r="G454" s="366" t="s">
        <v>1587</v>
      </c>
      <c r="H454" s="365"/>
      <c r="I454" s="365"/>
      <c r="J454" s="365"/>
      <c r="K454" s="441"/>
      <c r="L454" s="462"/>
    </row>
    <row r="455" spans="1:12" s="357" customFormat="1">
      <c r="A455" s="455"/>
      <c r="B455" s="617"/>
      <c r="C455" s="617"/>
      <c r="D455" s="628"/>
      <c r="E455" s="628"/>
      <c r="F455" s="465" t="s">
        <v>1582</v>
      </c>
      <c r="G455" s="465" t="s">
        <v>1583</v>
      </c>
      <c r="H455" s="365"/>
      <c r="I455" s="365"/>
      <c r="J455" s="365"/>
      <c r="K455" s="441"/>
      <c r="L455" s="462"/>
    </row>
    <row r="456" spans="1:12" s="357" customFormat="1">
      <c r="A456" s="455"/>
      <c r="B456" s="617"/>
      <c r="C456" s="617"/>
      <c r="D456" s="628"/>
      <c r="E456" s="628"/>
      <c r="F456" s="465" t="s">
        <v>1584</v>
      </c>
      <c r="G456" s="465" t="s">
        <v>1719</v>
      </c>
      <c r="H456" s="365"/>
      <c r="I456" s="365"/>
      <c r="J456" s="365"/>
      <c r="K456" s="441"/>
      <c r="L456" s="462"/>
    </row>
    <row r="457" spans="1:12" s="357" customFormat="1">
      <c r="A457" s="455"/>
      <c r="B457" s="617"/>
      <c r="C457" s="617"/>
      <c r="D457" s="628"/>
      <c r="E457" s="628"/>
      <c r="F457" s="465" t="s">
        <v>1585</v>
      </c>
      <c r="G457" s="465" t="s">
        <v>1586</v>
      </c>
      <c r="H457" s="365"/>
      <c r="I457" s="365"/>
      <c r="J457" s="365"/>
      <c r="K457" s="441"/>
      <c r="L457" s="462"/>
    </row>
    <row r="458" spans="1:12" s="357" customFormat="1">
      <c r="A458" s="455"/>
      <c r="B458" s="617"/>
      <c r="C458" s="617"/>
      <c r="D458" s="620" t="s">
        <v>1720</v>
      </c>
      <c r="E458" s="620" t="s">
        <v>1721</v>
      </c>
      <c r="F458" s="621" t="s">
        <v>1726</v>
      </c>
      <c r="G458" s="465" t="s">
        <v>1723</v>
      </c>
      <c r="H458" s="365"/>
      <c r="I458" s="365"/>
      <c r="J458" s="365"/>
      <c r="K458" s="441"/>
      <c r="L458" s="462"/>
    </row>
    <row r="459" spans="1:12" s="357" customFormat="1">
      <c r="A459" s="455"/>
      <c r="B459" s="617"/>
      <c r="C459" s="617"/>
      <c r="D459" s="617"/>
      <c r="E459" s="617"/>
      <c r="F459" s="640"/>
      <c r="G459" s="465" t="s">
        <v>1724</v>
      </c>
      <c r="H459" s="365"/>
      <c r="I459" s="365"/>
      <c r="J459" s="365"/>
      <c r="K459" s="441"/>
      <c r="L459" s="462"/>
    </row>
    <row r="460" spans="1:12" s="357" customFormat="1">
      <c r="A460" s="455"/>
      <c r="B460" s="617"/>
      <c r="C460" s="617"/>
      <c r="D460" s="617"/>
      <c r="E460" s="617"/>
      <c r="F460" s="640"/>
      <c r="G460" s="465" t="s">
        <v>1725</v>
      </c>
      <c r="H460" s="365"/>
      <c r="I460" s="365"/>
      <c r="J460" s="365"/>
      <c r="K460" s="441"/>
      <c r="L460" s="462"/>
    </row>
    <row r="461" spans="1:12" s="357" customFormat="1">
      <c r="A461" s="455"/>
      <c r="B461" s="617"/>
      <c r="C461" s="617"/>
      <c r="D461" s="617"/>
      <c r="E461" s="617"/>
      <c r="F461" s="622"/>
      <c r="G461" s="465" t="s">
        <v>1730</v>
      </c>
      <c r="H461" s="365"/>
      <c r="I461" s="365"/>
      <c r="J461" s="365"/>
      <c r="K461" s="441"/>
      <c r="L461" s="462"/>
    </row>
    <row r="462" spans="1:12" s="357" customFormat="1" ht="33">
      <c r="A462" s="455"/>
      <c r="B462" s="617"/>
      <c r="C462" s="617"/>
      <c r="D462" s="617"/>
      <c r="E462" s="620" t="s">
        <v>1722</v>
      </c>
      <c r="F462" s="621" t="s">
        <v>1727</v>
      </c>
      <c r="G462" s="465" t="s">
        <v>1728</v>
      </c>
      <c r="H462" s="365"/>
      <c r="I462" s="365"/>
      <c r="J462" s="365"/>
      <c r="K462" s="441"/>
      <c r="L462" s="462"/>
    </row>
    <row r="463" spans="1:12" s="357" customFormat="1">
      <c r="A463" s="455"/>
      <c r="B463" s="617"/>
      <c r="C463" s="617"/>
      <c r="D463" s="617"/>
      <c r="E463" s="617"/>
      <c r="F463" s="640"/>
      <c r="G463" s="465" t="s">
        <v>1729</v>
      </c>
      <c r="H463" s="365"/>
      <c r="I463" s="365"/>
      <c r="J463" s="365"/>
      <c r="K463" s="441"/>
      <c r="L463" s="462"/>
    </row>
    <row r="464" spans="1:12" s="357" customFormat="1">
      <c r="A464" s="455"/>
      <c r="B464" s="617"/>
      <c r="C464" s="617"/>
      <c r="D464" s="617"/>
      <c r="E464" s="617"/>
      <c r="F464" s="640"/>
      <c r="G464" s="465" t="s">
        <v>1732</v>
      </c>
      <c r="H464" s="365"/>
      <c r="I464" s="365"/>
      <c r="J464" s="365"/>
      <c r="K464" s="441"/>
      <c r="L464" s="462"/>
    </row>
    <row r="465" spans="1:12" s="357" customFormat="1">
      <c r="A465" s="455"/>
      <c r="B465" s="617"/>
      <c r="C465" s="617"/>
      <c r="D465" s="617"/>
      <c r="E465" s="617"/>
      <c r="F465" s="640"/>
      <c r="G465" s="465" t="s">
        <v>1733</v>
      </c>
      <c r="H465" s="365"/>
      <c r="I465" s="365"/>
      <c r="J465" s="365"/>
      <c r="K465" s="441"/>
      <c r="L465" s="462"/>
    </row>
    <row r="466" spans="1:12" s="357" customFormat="1">
      <c r="A466" s="455"/>
      <c r="B466" s="617"/>
      <c r="C466" s="617"/>
      <c r="D466" s="617"/>
      <c r="E466" s="617"/>
      <c r="F466" s="622"/>
      <c r="G466" s="465" t="s">
        <v>1731</v>
      </c>
      <c r="H466" s="365"/>
      <c r="I466" s="365"/>
      <c r="J466" s="365"/>
      <c r="K466" s="441"/>
      <c r="L466" s="462"/>
    </row>
    <row r="467" spans="1:12" s="357" customFormat="1">
      <c r="A467" s="455"/>
      <c r="B467" s="617"/>
      <c r="C467" s="617"/>
      <c r="D467" s="488" t="s">
        <v>1489</v>
      </c>
      <c r="E467" s="364"/>
      <c r="F467" s="465" t="s">
        <v>1517</v>
      </c>
      <c r="G467" s="366" t="s">
        <v>1519</v>
      </c>
      <c r="H467" s="365"/>
      <c r="I467" s="365"/>
      <c r="J467" s="365"/>
      <c r="K467" s="441"/>
      <c r="L467" s="462"/>
    </row>
    <row r="468" spans="1:12" s="357" customFormat="1">
      <c r="A468" s="455"/>
      <c r="B468" s="617"/>
      <c r="C468" s="620" t="s">
        <v>1650</v>
      </c>
      <c r="D468" s="620" t="s">
        <v>1664</v>
      </c>
      <c r="E468" s="364"/>
      <c r="F468" s="465" t="s">
        <v>1661</v>
      </c>
      <c r="G468" s="465" t="s">
        <v>1676</v>
      </c>
      <c r="H468" s="365"/>
      <c r="I468" s="365"/>
      <c r="J468" s="365"/>
      <c r="K468" s="441"/>
      <c r="L468" s="462"/>
    </row>
    <row r="469" spans="1:12" s="357" customFormat="1">
      <c r="A469" s="455"/>
      <c r="B469" s="617"/>
      <c r="C469" s="617"/>
      <c r="D469" s="617"/>
      <c r="E469" s="364"/>
      <c r="F469" s="465" t="s">
        <v>1663</v>
      </c>
      <c r="G469" s="465" t="s">
        <v>1662</v>
      </c>
      <c r="H469" s="365"/>
      <c r="I469" s="365"/>
      <c r="J469" s="365"/>
      <c r="K469" s="441"/>
      <c r="L469" s="462"/>
    </row>
    <row r="470" spans="1:12" s="357" customFormat="1">
      <c r="A470" s="455"/>
      <c r="B470" s="617"/>
      <c r="C470" s="617"/>
      <c r="D470" s="618"/>
      <c r="E470" s="364"/>
      <c r="F470" s="465" t="s">
        <v>1665</v>
      </c>
      <c r="G470" s="465" t="s">
        <v>1675</v>
      </c>
      <c r="H470" s="365"/>
      <c r="I470" s="365"/>
      <c r="J470" s="365"/>
      <c r="K470" s="441"/>
      <c r="L470" s="462"/>
    </row>
    <row r="471" spans="1:12" s="357" customFormat="1">
      <c r="A471" s="455"/>
      <c r="B471" s="617"/>
      <c r="C471" s="617"/>
      <c r="D471" s="620" t="s">
        <v>1666</v>
      </c>
      <c r="E471" s="364"/>
      <c r="F471" s="467" t="s">
        <v>1667</v>
      </c>
      <c r="G471" s="465"/>
      <c r="H471" s="365"/>
      <c r="I471" s="365"/>
      <c r="J471" s="365"/>
      <c r="K471" s="441"/>
      <c r="L471" s="462"/>
    </row>
    <row r="472" spans="1:12" s="357" customFormat="1">
      <c r="A472" s="455"/>
      <c r="B472" s="617"/>
      <c r="C472" s="617"/>
      <c r="D472" s="617"/>
      <c r="E472" s="364"/>
      <c r="F472" s="465" t="s">
        <v>1668</v>
      </c>
      <c r="G472" s="465" t="s">
        <v>1669</v>
      </c>
      <c r="H472" s="365"/>
      <c r="I472" s="365"/>
      <c r="J472" s="365"/>
      <c r="K472" s="441"/>
      <c r="L472" s="462"/>
    </row>
    <row r="473" spans="1:12" s="357" customFormat="1">
      <c r="A473" s="455"/>
      <c r="B473" s="617"/>
      <c r="C473" s="617"/>
      <c r="D473" s="617"/>
      <c r="E473" s="364"/>
      <c r="F473" s="465" t="s">
        <v>1670</v>
      </c>
      <c r="G473" s="465" t="s">
        <v>1671</v>
      </c>
      <c r="H473" s="365"/>
      <c r="I473" s="365"/>
      <c r="J473" s="365"/>
      <c r="K473" s="441"/>
      <c r="L473" s="462"/>
    </row>
    <row r="474" spans="1:12" s="357" customFormat="1">
      <c r="A474" s="455"/>
      <c r="B474" s="617"/>
      <c r="C474" s="617"/>
      <c r="D474" s="617"/>
      <c r="E474" s="364"/>
      <c r="F474" s="465" t="s">
        <v>1672</v>
      </c>
      <c r="G474" s="465" t="s">
        <v>1673</v>
      </c>
      <c r="H474" s="365"/>
      <c r="I474" s="365"/>
      <c r="J474" s="365"/>
      <c r="K474" s="441"/>
      <c r="L474" s="462"/>
    </row>
    <row r="475" spans="1:12" s="357" customFormat="1">
      <c r="A475" s="455"/>
      <c r="B475" s="617"/>
      <c r="C475" s="617"/>
      <c r="D475" s="617"/>
      <c r="E475" s="364"/>
      <c r="F475" s="465" t="s">
        <v>1674</v>
      </c>
      <c r="G475" s="465" t="s">
        <v>1698</v>
      </c>
      <c r="H475" s="365"/>
      <c r="I475" s="365"/>
      <c r="J475" s="365"/>
      <c r="K475" s="441"/>
      <c r="L475" s="462"/>
    </row>
    <row r="476" spans="1:12" s="357" customFormat="1">
      <c r="A476" s="455"/>
      <c r="B476" s="617"/>
      <c r="C476" s="617"/>
      <c r="D476" s="617"/>
      <c r="E476" s="364"/>
      <c r="F476" s="465" t="s">
        <v>1677</v>
      </c>
      <c r="G476" s="465" t="s">
        <v>1682</v>
      </c>
      <c r="H476" s="365"/>
      <c r="I476" s="365"/>
      <c r="J476" s="365"/>
      <c r="K476" s="441"/>
      <c r="L476" s="462"/>
    </row>
    <row r="477" spans="1:12" s="357" customFormat="1">
      <c r="A477" s="455"/>
      <c r="B477" s="617"/>
      <c r="C477" s="617"/>
      <c r="D477" s="617"/>
      <c r="E477" s="364"/>
      <c r="F477" s="465" t="s">
        <v>1678</v>
      </c>
      <c r="G477" s="465" t="s">
        <v>1679</v>
      </c>
      <c r="H477" s="365"/>
      <c r="I477" s="365"/>
      <c r="J477" s="365"/>
      <c r="K477" s="441"/>
      <c r="L477" s="462"/>
    </row>
    <row r="478" spans="1:12" s="357" customFormat="1">
      <c r="A478" s="455"/>
      <c r="B478" s="617"/>
      <c r="C478" s="617"/>
      <c r="D478" s="617"/>
      <c r="E478" s="364"/>
      <c r="F478" s="465" t="s">
        <v>1680</v>
      </c>
      <c r="G478" s="465" t="s">
        <v>1683</v>
      </c>
      <c r="H478" s="365"/>
      <c r="I478" s="365"/>
      <c r="J478" s="365"/>
      <c r="K478" s="441"/>
      <c r="L478" s="462"/>
    </row>
    <row r="479" spans="1:12" s="357" customFormat="1">
      <c r="A479" s="455"/>
      <c r="B479" s="617"/>
      <c r="C479" s="617"/>
      <c r="D479" s="617"/>
      <c r="E479" s="364"/>
      <c r="F479" s="465" t="s">
        <v>1681</v>
      </c>
      <c r="G479" s="465" t="s">
        <v>1684</v>
      </c>
      <c r="H479" s="365"/>
      <c r="I479" s="365"/>
      <c r="J479" s="365"/>
      <c r="K479" s="441"/>
      <c r="L479" s="462"/>
    </row>
    <row r="480" spans="1:12" s="357" customFormat="1">
      <c r="A480" s="455"/>
      <c r="B480" s="617"/>
      <c r="C480" s="617"/>
      <c r="D480" s="617"/>
      <c r="E480" s="364"/>
      <c r="F480" s="465" t="s">
        <v>1695</v>
      </c>
      <c r="G480" s="465" t="s">
        <v>1696</v>
      </c>
      <c r="H480" s="365"/>
      <c r="I480" s="365"/>
      <c r="J480" s="365"/>
      <c r="K480" s="441"/>
      <c r="L480" s="462"/>
    </row>
    <row r="481" spans="1:12" s="357" customFormat="1">
      <c r="A481" s="455"/>
      <c r="B481" s="617"/>
      <c r="C481" s="617"/>
      <c r="D481" s="617"/>
      <c r="E481" s="364"/>
      <c r="F481" s="465" t="s">
        <v>1694</v>
      </c>
      <c r="G481" s="465" t="s">
        <v>1697</v>
      </c>
      <c r="H481" s="365"/>
      <c r="I481" s="365"/>
      <c r="J481" s="365"/>
      <c r="K481" s="441"/>
      <c r="L481" s="462"/>
    </row>
    <row r="482" spans="1:12" s="357" customFormat="1">
      <c r="A482" s="455"/>
      <c r="B482" s="617"/>
      <c r="C482" s="617"/>
      <c r="D482" s="618"/>
      <c r="E482" s="364"/>
      <c r="F482" s="465"/>
      <c r="G482" s="465"/>
      <c r="H482" s="365"/>
      <c r="I482" s="365"/>
      <c r="J482" s="365"/>
      <c r="K482" s="441"/>
      <c r="L482" s="462"/>
    </row>
    <row r="483" spans="1:12" s="357" customFormat="1">
      <c r="A483" s="455"/>
      <c r="B483" s="617"/>
      <c r="C483" s="620" t="s">
        <v>1479</v>
      </c>
      <c r="D483" s="620" t="s">
        <v>1461</v>
      </c>
      <c r="E483" s="364"/>
      <c r="F483" s="465" t="s">
        <v>1373</v>
      </c>
      <c r="G483" s="366" t="s">
        <v>1055</v>
      </c>
      <c r="H483" s="365"/>
      <c r="I483" s="365"/>
      <c r="J483" s="365"/>
      <c r="K483" s="441"/>
      <c r="L483" s="462"/>
    </row>
    <row r="484" spans="1:12" s="357" customFormat="1">
      <c r="A484" s="455"/>
      <c r="B484" s="617"/>
      <c r="C484" s="617"/>
      <c r="D484" s="618"/>
      <c r="E484" s="364"/>
      <c r="F484" s="465" t="s">
        <v>1462</v>
      </c>
      <c r="G484" s="366" t="s">
        <v>1495</v>
      </c>
      <c r="H484" s="365"/>
      <c r="I484" s="365"/>
      <c r="J484" s="365"/>
      <c r="K484" s="441"/>
      <c r="L484" s="462"/>
    </row>
    <row r="485" spans="1:12" s="357" customFormat="1">
      <c r="A485" s="455"/>
      <c r="B485" s="617"/>
      <c r="C485" s="617"/>
      <c r="D485" s="488" t="s">
        <v>1491</v>
      </c>
      <c r="E485" s="364"/>
      <c r="F485" s="465" t="s">
        <v>1492</v>
      </c>
      <c r="G485" s="366" t="s">
        <v>1493</v>
      </c>
      <c r="H485" s="365"/>
      <c r="I485" s="365"/>
      <c r="J485" s="365"/>
      <c r="K485" s="441"/>
      <c r="L485" s="462"/>
    </row>
    <row r="486" spans="1:12" s="357" customFormat="1">
      <c r="A486" s="455"/>
      <c r="B486" s="617"/>
      <c r="C486" s="617"/>
      <c r="D486" s="488" t="s">
        <v>1490</v>
      </c>
      <c r="E486" s="364"/>
      <c r="F486" s="465" t="s">
        <v>1482</v>
      </c>
      <c r="G486" s="366" t="s">
        <v>1484</v>
      </c>
      <c r="H486" s="365"/>
      <c r="I486" s="365"/>
      <c r="J486" s="365"/>
      <c r="K486" s="441"/>
      <c r="L486" s="462"/>
    </row>
    <row r="487" spans="1:12" s="357" customFormat="1">
      <c r="A487" s="455"/>
      <c r="B487" s="617"/>
      <c r="C487" s="617"/>
      <c r="D487" s="484" t="s">
        <v>1494</v>
      </c>
      <c r="E487" s="364"/>
      <c r="F487" s="465" t="s">
        <v>1496</v>
      </c>
      <c r="G487" s="366" t="s">
        <v>1497</v>
      </c>
      <c r="H487" s="365"/>
      <c r="I487" s="365"/>
      <c r="J487" s="365"/>
      <c r="K487" s="441"/>
      <c r="L487" s="462"/>
    </row>
    <row r="488" spans="1:12" s="357" customFormat="1">
      <c r="A488" s="455"/>
      <c r="B488" s="617"/>
      <c r="C488" s="617"/>
      <c r="D488" s="620" t="s">
        <v>1498</v>
      </c>
      <c r="E488" s="364"/>
      <c r="F488" s="621" t="s">
        <v>1499</v>
      </c>
      <c r="G488" s="366" t="s">
        <v>1599</v>
      </c>
      <c r="H488" s="365"/>
      <c r="I488" s="365"/>
      <c r="J488" s="365"/>
      <c r="K488" s="441"/>
      <c r="L488" s="462"/>
    </row>
    <row r="489" spans="1:12" s="357" customFormat="1">
      <c r="A489" s="455"/>
      <c r="B489" s="617"/>
      <c r="C489" s="617"/>
      <c r="D489" s="617"/>
      <c r="E489" s="364"/>
      <c r="F489" s="640"/>
      <c r="G489" s="366" t="s">
        <v>1598</v>
      </c>
      <c r="H489" s="365"/>
      <c r="I489" s="365"/>
      <c r="J489" s="365"/>
      <c r="K489" s="441"/>
      <c r="L489" s="462"/>
    </row>
    <row r="490" spans="1:12" s="357" customFormat="1">
      <c r="A490" s="455"/>
      <c r="B490" s="617"/>
      <c r="C490" s="617"/>
      <c r="D490" s="617"/>
      <c r="E490" s="364"/>
      <c r="F490" s="622"/>
      <c r="G490" s="366" t="s">
        <v>1600</v>
      </c>
      <c r="H490" s="365"/>
      <c r="I490" s="365"/>
      <c r="J490" s="365"/>
      <c r="K490" s="441"/>
      <c r="L490" s="462"/>
    </row>
    <row r="491" spans="1:12" s="357" customFormat="1">
      <c r="A491" s="455"/>
      <c r="B491" s="617"/>
      <c r="C491" s="617"/>
      <c r="D491" s="618"/>
      <c r="E491" s="364"/>
      <c r="F491" s="465" t="s">
        <v>1500</v>
      </c>
      <c r="G491" s="366" t="s">
        <v>1501</v>
      </c>
      <c r="H491" s="365"/>
      <c r="I491" s="365"/>
      <c r="J491" s="365"/>
      <c r="K491" s="441"/>
      <c r="L491" s="462"/>
    </row>
    <row r="492" spans="1:12" s="357" customFormat="1">
      <c r="A492" s="455"/>
      <c r="B492" s="617"/>
      <c r="C492" s="618"/>
      <c r="D492" s="488" t="s">
        <v>1516</v>
      </c>
      <c r="E492" s="364"/>
      <c r="F492" s="465" t="s">
        <v>1518</v>
      </c>
      <c r="G492" s="366" t="s">
        <v>1520</v>
      </c>
      <c r="H492" s="365"/>
      <c r="I492" s="365"/>
      <c r="J492" s="365"/>
      <c r="K492" s="441"/>
      <c r="L492" s="462"/>
    </row>
    <row r="493" spans="1:12" s="357" customFormat="1">
      <c r="A493" s="455"/>
      <c r="B493" s="617"/>
      <c r="C493" s="620" t="s">
        <v>1442</v>
      </c>
      <c r="D493" s="620" t="s">
        <v>1461</v>
      </c>
      <c r="E493" s="364"/>
      <c r="F493" s="465" t="s">
        <v>1373</v>
      </c>
      <c r="G493" s="366" t="s">
        <v>1055</v>
      </c>
      <c r="H493" s="365"/>
      <c r="I493" s="365"/>
      <c r="J493" s="365"/>
      <c r="K493" s="441"/>
      <c r="L493" s="462"/>
    </row>
    <row r="494" spans="1:12" s="357" customFormat="1">
      <c r="A494" s="455"/>
      <c r="B494" s="617"/>
      <c r="C494" s="617"/>
      <c r="D494" s="618"/>
      <c r="E494" s="364"/>
      <c r="F494" s="465" t="s">
        <v>1462</v>
      </c>
      <c r="G494" s="366" t="s">
        <v>1510</v>
      </c>
      <c r="H494" s="365"/>
      <c r="I494" s="365"/>
      <c r="J494" s="365"/>
      <c r="K494" s="441"/>
      <c r="L494" s="462"/>
    </row>
    <row r="495" spans="1:12" s="357" customFormat="1">
      <c r="A495" s="455"/>
      <c r="B495" s="617"/>
      <c r="C495" s="617"/>
      <c r="D495" s="488" t="s">
        <v>1502</v>
      </c>
      <c r="E495" s="364"/>
      <c r="F495" s="465" t="s">
        <v>1503</v>
      </c>
      <c r="G495" s="366" t="s">
        <v>1505</v>
      </c>
      <c r="H495" s="365"/>
      <c r="I495" s="365"/>
      <c r="J495" s="365"/>
      <c r="K495" s="441"/>
      <c r="L495" s="462"/>
    </row>
    <row r="496" spans="1:12" s="357" customFormat="1">
      <c r="A496" s="455"/>
      <c r="B496" s="617"/>
      <c r="C496" s="617"/>
      <c r="D496" s="488" t="s">
        <v>1506</v>
      </c>
      <c r="E496" s="364"/>
      <c r="F496" s="465" t="s">
        <v>1507</v>
      </c>
      <c r="G496" s="366" t="s">
        <v>1508</v>
      </c>
      <c r="H496" s="365"/>
      <c r="I496" s="365"/>
      <c r="J496" s="365"/>
      <c r="K496" s="441"/>
      <c r="L496" s="462"/>
    </row>
    <row r="497" spans="1:12" s="357" customFormat="1">
      <c r="A497" s="455"/>
      <c r="B497" s="617"/>
      <c r="C497" s="617"/>
      <c r="D497" s="620" t="s">
        <v>1509</v>
      </c>
      <c r="E497" s="364"/>
      <c r="F497" s="497" t="s">
        <v>1631</v>
      </c>
      <c r="G497" s="459"/>
      <c r="H497" s="365"/>
      <c r="I497" s="365"/>
      <c r="J497" s="365"/>
      <c r="K497" s="441"/>
      <c r="L497" s="462"/>
    </row>
    <row r="498" spans="1:12" s="357" customFormat="1">
      <c r="A498" s="455"/>
      <c r="B498" s="617"/>
      <c r="C498" s="617"/>
      <c r="D498" s="617"/>
      <c r="E498" s="364"/>
      <c r="F498" s="465" t="s">
        <v>1632</v>
      </c>
      <c r="G498" s="366" t="s">
        <v>1648</v>
      </c>
      <c r="H498" s="365"/>
      <c r="I498" s="365"/>
      <c r="J498" s="365"/>
      <c r="K498" s="441"/>
      <c r="L498" s="462"/>
    </row>
    <row r="499" spans="1:12" s="357" customFormat="1">
      <c r="A499" s="455"/>
      <c r="B499" s="617"/>
      <c r="C499" s="617"/>
      <c r="D499" s="617"/>
      <c r="E499" s="364"/>
      <c r="F499" s="465" t="s">
        <v>1633</v>
      </c>
      <c r="G499" s="366" t="s">
        <v>1634</v>
      </c>
      <c r="H499" s="365"/>
      <c r="I499" s="365"/>
      <c r="J499" s="365"/>
      <c r="K499" s="441"/>
      <c r="L499" s="462"/>
    </row>
    <row r="500" spans="1:12" s="357" customFormat="1">
      <c r="A500" s="455"/>
      <c r="B500" s="617"/>
      <c r="C500" s="617"/>
      <c r="D500" s="617"/>
      <c r="E500" s="364"/>
      <c r="F500" s="465" t="s">
        <v>1635</v>
      </c>
      <c r="G500" s="465" t="s">
        <v>1641</v>
      </c>
      <c r="H500" s="365"/>
      <c r="I500" s="365"/>
      <c r="J500" s="365"/>
      <c r="K500" s="441"/>
      <c r="L500" s="462"/>
    </row>
    <row r="501" spans="1:12" s="357" customFormat="1">
      <c r="A501" s="455"/>
      <c r="B501" s="617"/>
      <c r="C501" s="617"/>
      <c r="D501" s="617"/>
      <c r="E501" s="364"/>
      <c r="F501" s="465" t="s">
        <v>1636</v>
      </c>
      <c r="G501" s="465" t="s">
        <v>1637</v>
      </c>
      <c r="H501" s="365"/>
      <c r="I501" s="365"/>
      <c r="J501" s="365"/>
      <c r="K501" s="441"/>
      <c r="L501" s="462"/>
    </row>
    <row r="502" spans="1:12" s="357" customFormat="1">
      <c r="A502" s="455"/>
      <c r="B502" s="617"/>
      <c r="C502" s="617"/>
      <c r="D502" s="617"/>
      <c r="E502" s="364"/>
      <c r="F502" s="465" t="s">
        <v>1640</v>
      </c>
      <c r="G502" s="465" t="s">
        <v>1638</v>
      </c>
      <c r="H502" s="365"/>
      <c r="I502" s="365"/>
      <c r="J502" s="365"/>
      <c r="K502" s="441"/>
      <c r="L502" s="462"/>
    </row>
    <row r="503" spans="1:12" s="357" customFormat="1">
      <c r="A503" s="455"/>
      <c r="B503" s="617"/>
      <c r="C503" s="617"/>
      <c r="D503" s="617"/>
      <c r="E503" s="364"/>
      <c r="F503" s="465" t="s">
        <v>1639</v>
      </c>
      <c r="G503" s="465" t="s">
        <v>1642</v>
      </c>
      <c r="H503" s="365"/>
      <c r="I503" s="365"/>
      <c r="J503" s="365"/>
      <c r="K503" s="441"/>
      <c r="L503" s="462"/>
    </row>
    <row r="504" spans="1:12" s="357" customFormat="1">
      <c r="A504" s="455"/>
      <c r="B504" s="617"/>
      <c r="C504" s="617"/>
      <c r="D504" s="617"/>
      <c r="E504" s="364"/>
      <c r="F504" s="465" t="s">
        <v>1647</v>
      </c>
      <c r="G504" s="465" t="s">
        <v>1649</v>
      </c>
      <c r="H504" s="365"/>
      <c r="I504" s="365"/>
      <c r="J504" s="365"/>
      <c r="K504" s="441"/>
      <c r="L504" s="462"/>
    </row>
    <row r="505" spans="1:12" s="357" customFormat="1">
      <c r="A505" s="455"/>
      <c r="B505" s="617"/>
      <c r="C505" s="617"/>
      <c r="D505" s="617"/>
      <c r="E505" s="364"/>
      <c r="F505" s="465" t="s">
        <v>1643</v>
      </c>
      <c r="G505" s="465" t="s">
        <v>1645</v>
      </c>
      <c r="H505" s="365"/>
      <c r="I505" s="365"/>
      <c r="J505" s="365"/>
      <c r="K505" s="441"/>
      <c r="L505" s="462"/>
    </row>
    <row r="506" spans="1:12" s="357" customFormat="1">
      <c r="A506" s="455"/>
      <c r="B506" s="617"/>
      <c r="C506" s="617"/>
      <c r="D506" s="618"/>
      <c r="E506" s="364"/>
      <c r="F506" s="465" t="s">
        <v>1646</v>
      </c>
      <c r="G506" s="465" t="s">
        <v>1644</v>
      </c>
      <c r="H506" s="365"/>
      <c r="I506" s="365"/>
      <c r="J506" s="365"/>
      <c r="K506" s="441"/>
      <c r="L506" s="462"/>
    </row>
    <row r="507" spans="1:12" s="357" customFormat="1">
      <c r="A507" s="455"/>
      <c r="B507" s="617"/>
      <c r="C507" s="617"/>
      <c r="D507" s="620" t="s">
        <v>1511</v>
      </c>
      <c r="E507" s="364"/>
      <c r="F507" s="465" t="s">
        <v>1512</v>
      </c>
      <c r="G507" s="366" t="s">
        <v>1513</v>
      </c>
      <c r="H507" s="365"/>
      <c r="I507" s="365"/>
      <c r="J507" s="365"/>
      <c r="K507" s="441"/>
      <c r="L507" s="462"/>
    </row>
    <row r="508" spans="1:12" s="357" customFormat="1">
      <c r="A508" s="455"/>
      <c r="B508" s="617"/>
      <c r="C508" s="617"/>
      <c r="D508" s="618"/>
      <c r="E508" s="364"/>
      <c r="F508" s="465" t="s">
        <v>1514</v>
      </c>
      <c r="G508" s="366" t="s">
        <v>1515</v>
      </c>
      <c r="H508" s="365"/>
      <c r="I508" s="365"/>
      <c r="J508" s="365"/>
      <c r="K508" s="441"/>
      <c r="L508" s="462"/>
    </row>
    <row r="509" spans="1:12" s="357" customFormat="1">
      <c r="A509" s="455"/>
      <c r="B509" s="617"/>
      <c r="C509" s="618"/>
      <c r="D509" s="488" t="s">
        <v>1538</v>
      </c>
      <c r="E509" s="364"/>
      <c r="F509" s="465" t="s">
        <v>1542</v>
      </c>
      <c r="G509" s="366" t="s">
        <v>1544</v>
      </c>
      <c r="H509" s="365"/>
      <c r="I509" s="365"/>
      <c r="J509" s="365"/>
      <c r="K509" s="441"/>
      <c r="L509" s="462"/>
    </row>
    <row r="510" spans="1:12" s="357" customFormat="1">
      <c r="A510" s="455"/>
      <c r="B510" s="617"/>
      <c r="C510" s="620" t="s">
        <v>1443</v>
      </c>
      <c r="D510" s="620" t="s">
        <v>1444</v>
      </c>
      <c r="E510" s="364"/>
      <c r="F510" s="465" t="s">
        <v>1373</v>
      </c>
      <c r="G510" s="366" t="s">
        <v>1055</v>
      </c>
      <c r="H510" s="365"/>
      <c r="I510" s="365"/>
      <c r="J510" s="365"/>
      <c r="K510" s="441"/>
      <c r="L510" s="462"/>
    </row>
    <row r="511" spans="1:12" s="357" customFormat="1">
      <c r="A511" s="455"/>
      <c r="B511" s="617"/>
      <c r="C511" s="617"/>
      <c r="D511" s="618"/>
      <c r="E511" s="364"/>
      <c r="F511" s="465" t="s">
        <v>1749</v>
      </c>
      <c r="G511" s="366" t="s">
        <v>1772</v>
      </c>
      <c r="H511" s="365"/>
      <c r="I511" s="365"/>
      <c r="J511" s="365"/>
      <c r="K511" s="441"/>
      <c r="L511" s="462"/>
    </row>
    <row r="512" spans="1:12" s="357" customFormat="1">
      <c r="A512" s="455"/>
      <c r="B512" s="617"/>
      <c r="C512" s="617"/>
      <c r="D512" s="717" t="s">
        <v>1773</v>
      </c>
      <c r="E512" s="459"/>
      <c r="F512" s="459" t="s">
        <v>1775</v>
      </c>
      <c r="G512" s="459" t="s">
        <v>1778</v>
      </c>
      <c r="H512" s="365"/>
      <c r="I512" s="365"/>
      <c r="J512" s="365"/>
      <c r="K512" s="441"/>
      <c r="L512" s="462"/>
    </row>
    <row r="513" spans="1:12" s="357" customFormat="1">
      <c r="A513" s="455"/>
      <c r="B513" s="617"/>
      <c r="C513" s="617"/>
      <c r="D513" s="717" t="s">
        <v>1774</v>
      </c>
      <c r="E513" s="459"/>
      <c r="F513" s="459" t="s">
        <v>1776</v>
      </c>
      <c r="G513" s="459" t="s">
        <v>1777</v>
      </c>
      <c r="H513" s="365"/>
      <c r="I513" s="365"/>
      <c r="J513" s="365"/>
      <c r="K513" s="441"/>
      <c r="L513" s="462"/>
    </row>
    <row r="514" spans="1:12" s="357" customFormat="1">
      <c r="A514" s="455"/>
      <c r="B514" s="617"/>
      <c r="C514" s="617"/>
      <c r="D514" s="488" t="s">
        <v>1535</v>
      </c>
      <c r="E514" s="364"/>
      <c r="F514" s="465" t="s">
        <v>1536</v>
      </c>
      <c r="G514" s="366" t="s">
        <v>1537</v>
      </c>
      <c r="H514" s="365"/>
      <c r="I514" s="365"/>
      <c r="J514" s="365"/>
      <c r="K514" s="441"/>
      <c r="L514" s="462"/>
    </row>
    <row r="515" spans="1:12" s="357" customFormat="1">
      <c r="A515" s="455"/>
      <c r="B515" s="617"/>
      <c r="C515" s="617"/>
      <c r="D515" s="492" t="s">
        <v>1539</v>
      </c>
      <c r="E515" s="364"/>
      <c r="F515" s="465" t="s">
        <v>1541</v>
      </c>
      <c r="G515" s="366" t="s">
        <v>1540</v>
      </c>
      <c r="H515" s="365"/>
      <c r="I515" s="365"/>
      <c r="J515" s="365"/>
      <c r="K515" s="441"/>
      <c r="L515" s="462"/>
    </row>
    <row r="516" spans="1:12" s="357" customFormat="1">
      <c r="A516" s="455"/>
      <c r="B516" s="617"/>
      <c r="C516" s="617"/>
      <c r="D516" s="628" t="s">
        <v>1546</v>
      </c>
      <c r="E516" s="364"/>
      <c r="F516" s="465" t="s">
        <v>1548</v>
      </c>
      <c r="G516" s="366" t="s">
        <v>1547</v>
      </c>
      <c r="H516" s="365"/>
      <c r="I516" s="365"/>
      <c r="J516" s="365"/>
      <c r="K516" s="441"/>
      <c r="L516" s="462"/>
    </row>
    <row r="517" spans="1:12" s="357" customFormat="1">
      <c r="A517" s="455"/>
      <c r="B517" s="617"/>
      <c r="C517" s="617"/>
      <c r="D517" s="628"/>
      <c r="E517" s="364"/>
      <c r="F517" s="465" t="s">
        <v>1549</v>
      </c>
      <c r="G517" s="366" t="s">
        <v>1770</v>
      </c>
      <c r="H517" s="365"/>
      <c r="I517" s="365"/>
      <c r="J517" s="365"/>
      <c r="K517" s="441"/>
      <c r="L517" s="462"/>
    </row>
    <row r="518" spans="1:12" s="357" customFormat="1">
      <c r="A518" s="455"/>
      <c r="B518" s="617"/>
      <c r="C518" s="617"/>
      <c r="D518" s="628"/>
      <c r="E518" s="364"/>
      <c r="F518" s="465" t="s">
        <v>1555</v>
      </c>
      <c r="G518" s="366" t="s">
        <v>1554</v>
      </c>
      <c r="H518" s="365"/>
      <c r="I518" s="365"/>
      <c r="J518" s="365"/>
      <c r="K518" s="441"/>
      <c r="L518" s="462"/>
    </row>
    <row r="519" spans="1:12" s="357" customFormat="1">
      <c r="A519" s="455"/>
      <c r="B519" s="617"/>
      <c r="C519" s="617"/>
      <c r="D519" s="628"/>
      <c r="E519" s="364"/>
      <c r="F519" s="465" t="s">
        <v>1550</v>
      </c>
      <c r="G519" s="366" t="s">
        <v>1771</v>
      </c>
      <c r="H519" s="365"/>
      <c r="I519" s="365"/>
      <c r="J519" s="365"/>
      <c r="K519" s="441"/>
      <c r="L519" s="462"/>
    </row>
    <row r="520" spans="1:12" s="357" customFormat="1">
      <c r="A520" s="455"/>
      <c r="B520" s="617"/>
      <c r="C520" s="617"/>
      <c r="D520" s="628"/>
      <c r="E520" s="364"/>
      <c r="F520" s="465" t="s">
        <v>1551</v>
      </c>
      <c r="G520" s="366" t="s">
        <v>1771</v>
      </c>
      <c r="H520" s="365"/>
      <c r="I520" s="365"/>
      <c r="J520" s="365"/>
      <c r="K520" s="441"/>
      <c r="L520" s="462"/>
    </row>
    <row r="521" spans="1:12" s="357" customFormat="1">
      <c r="A521" s="455"/>
      <c r="B521" s="617"/>
      <c r="C521" s="617"/>
      <c r="D521" s="628"/>
      <c r="E521" s="364"/>
      <c r="F521" s="465" t="s">
        <v>1552</v>
      </c>
      <c r="G521" s="366" t="s">
        <v>1553</v>
      </c>
      <c r="H521" s="365"/>
      <c r="I521" s="365"/>
      <c r="J521" s="365"/>
      <c r="K521" s="441"/>
      <c r="L521" s="462"/>
    </row>
    <row r="522" spans="1:12" s="357" customFormat="1" ht="16.5" customHeight="1">
      <c r="A522" s="455"/>
      <c r="B522" s="617"/>
      <c r="C522" s="617"/>
      <c r="D522" s="620" t="s">
        <v>1758</v>
      </c>
      <c r="E522" s="616" t="s">
        <v>1750</v>
      </c>
      <c r="F522" s="465" t="s">
        <v>1749</v>
      </c>
      <c r="G522" s="366" t="s">
        <v>1751</v>
      </c>
      <c r="H522" s="365"/>
      <c r="I522" s="365"/>
      <c r="J522" s="365"/>
      <c r="K522" s="441"/>
      <c r="L522" s="462"/>
    </row>
    <row r="523" spans="1:12" s="357" customFormat="1" ht="16.5" customHeight="1">
      <c r="A523" s="455"/>
      <c r="B523" s="617"/>
      <c r="C523" s="617"/>
      <c r="D523" s="617"/>
      <c r="E523" s="651"/>
      <c r="F523" s="465" t="s">
        <v>1756</v>
      </c>
      <c r="G523" s="366" t="s">
        <v>1752</v>
      </c>
      <c r="H523" s="365"/>
      <c r="I523" s="365"/>
      <c r="J523" s="365"/>
      <c r="K523" s="441"/>
      <c r="L523" s="462"/>
    </row>
    <row r="524" spans="1:12" s="357" customFormat="1">
      <c r="A524" s="455"/>
      <c r="B524" s="617"/>
      <c r="C524" s="617"/>
      <c r="D524" s="617"/>
      <c r="E524" s="651"/>
      <c r="F524" s="465" t="s">
        <v>1754</v>
      </c>
      <c r="G524" s="366" t="s">
        <v>1757</v>
      </c>
      <c r="H524" s="365"/>
      <c r="I524" s="365"/>
      <c r="J524" s="365"/>
      <c r="K524" s="441"/>
      <c r="L524" s="462"/>
    </row>
    <row r="525" spans="1:12" s="357" customFormat="1">
      <c r="A525" s="455"/>
      <c r="B525" s="617"/>
      <c r="C525" s="617"/>
      <c r="D525" s="618"/>
      <c r="E525" s="652"/>
      <c r="F525" s="465" t="s">
        <v>1755</v>
      </c>
      <c r="G525" s="366" t="s">
        <v>1753</v>
      </c>
      <c r="H525" s="365"/>
      <c r="I525" s="365"/>
      <c r="J525" s="365"/>
      <c r="K525" s="441"/>
      <c r="L525" s="462"/>
    </row>
    <row r="526" spans="1:12" s="357" customFormat="1">
      <c r="A526" s="455"/>
      <c r="B526" s="617"/>
      <c r="C526" s="618"/>
      <c r="D526" s="488" t="s">
        <v>1538</v>
      </c>
      <c r="E526" s="364"/>
      <c r="F526" s="465" t="s">
        <v>1543</v>
      </c>
      <c r="G526" s="366" t="s">
        <v>1545</v>
      </c>
      <c r="H526" s="365"/>
      <c r="I526" s="365"/>
      <c r="J526" s="365"/>
      <c r="K526" s="441"/>
      <c r="L526" s="462"/>
    </row>
    <row r="527" spans="1:12" s="357" customFormat="1">
      <c r="A527" s="455"/>
      <c r="B527" s="618"/>
      <c r="C527" s="493" t="s">
        <v>986</v>
      </c>
      <c r="D527" s="488"/>
      <c r="E527" s="364"/>
      <c r="F527" s="465" t="s">
        <v>1370</v>
      </c>
      <c r="G527" s="366" t="s">
        <v>1371</v>
      </c>
      <c r="H527" s="365"/>
      <c r="I527" s="365"/>
      <c r="J527" s="365"/>
      <c r="K527" s="441"/>
      <c r="L527" s="462"/>
    </row>
    <row r="528" spans="1:12" s="357" customFormat="1">
      <c r="A528" s="495"/>
      <c r="B528" s="491"/>
      <c r="C528" s="364"/>
      <c r="D528" s="364"/>
      <c r="E528" s="364"/>
      <c r="F528" s="364"/>
      <c r="G528" s="364"/>
      <c r="H528" s="364"/>
      <c r="I528" s="364"/>
      <c r="J528" s="364"/>
      <c r="K528" s="441"/>
      <c r="L528" s="462"/>
    </row>
    <row r="529" spans="1:12" s="357" customFormat="1">
      <c r="A529" s="459"/>
      <c r="B529" s="457"/>
      <c r="C529" s="457"/>
      <c r="D529" s="457"/>
      <c r="E529" s="457"/>
      <c r="F529" s="466"/>
      <c r="G529" s="459"/>
      <c r="H529" s="459"/>
      <c r="I529" s="459"/>
      <c r="J529" s="459"/>
      <c r="K529" s="459"/>
      <c r="L529" s="459"/>
    </row>
    <row r="530" spans="1:12" s="357" customFormat="1">
      <c r="A530" s="459"/>
      <c r="B530" s="457"/>
      <c r="C530" s="457"/>
      <c r="D530" s="457"/>
      <c r="E530" s="457"/>
      <c r="F530" s="466"/>
      <c r="G530" s="459"/>
      <c r="H530" s="459"/>
      <c r="I530" s="459"/>
      <c r="J530" s="459"/>
      <c r="K530" s="459"/>
      <c r="L530" s="459"/>
    </row>
    <row r="531" spans="1:12" s="357" customFormat="1">
      <c r="A531" s="459"/>
      <c r="B531" s="457"/>
      <c r="C531" s="457"/>
      <c r="D531" s="457"/>
      <c r="E531" s="457"/>
      <c r="F531" s="466"/>
      <c r="G531" s="459"/>
      <c r="H531" s="459"/>
      <c r="I531" s="459"/>
      <c r="J531" s="459"/>
      <c r="K531" s="459"/>
      <c r="L531" s="459"/>
    </row>
    <row r="532" spans="1:12" s="357" customFormat="1">
      <c r="A532" s="459"/>
      <c r="B532" s="457"/>
      <c r="C532" s="457"/>
      <c r="D532" s="457"/>
      <c r="E532" s="457"/>
      <c r="F532" s="466"/>
      <c r="G532" s="459"/>
      <c r="H532" s="459"/>
      <c r="I532" s="459"/>
      <c r="J532" s="459"/>
      <c r="K532" s="459"/>
      <c r="L532" s="459"/>
    </row>
    <row r="533" spans="1:12" s="357" customFormat="1" ht="16.5" customHeight="1">
      <c r="B533" s="435"/>
      <c r="C533" s="435"/>
      <c r="D533" s="435"/>
      <c r="E533" s="435"/>
      <c r="F533" s="469"/>
    </row>
    <row r="534" spans="1:12" s="357" customFormat="1">
      <c r="B534" s="435"/>
      <c r="C534" s="435"/>
      <c r="D534" s="435"/>
      <c r="E534" s="435"/>
      <c r="F534" s="469"/>
    </row>
    <row r="535" spans="1:12" s="357" customFormat="1">
      <c r="B535" s="435"/>
      <c r="C535" s="435"/>
      <c r="D535" s="435"/>
      <c r="E535" s="435"/>
      <c r="F535" s="469"/>
    </row>
    <row r="536" spans="1:12" s="357" customFormat="1">
      <c r="B536" s="435"/>
      <c r="C536" s="435"/>
      <c r="D536" s="435"/>
      <c r="E536" s="435"/>
      <c r="F536" s="469"/>
    </row>
    <row r="537" spans="1:12" s="357" customFormat="1" ht="16.5" customHeight="1">
      <c r="B537" s="435"/>
      <c r="C537" s="435"/>
      <c r="D537" s="435"/>
      <c r="E537" s="435"/>
      <c r="F537" s="469"/>
    </row>
    <row r="538" spans="1:12" s="357" customFormat="1">
      <c r="B538" s="435"/>
      <c r="C538" s="435"/>
      <c r="D538" s="435"/>
      <c r="E538" s="435"/>
      <c r="F538" s="469"/>
    </row>
    <row r="539" spans="1:12" s="357" customFormat="1">
      <c r="B539" s="435"/>
      <c r="C539" s="435"/>
      <c r="D539" s="435"/>
      <c r="E539" s="435"/>
      <c r="F539" s="469"/>
    </row>
    <row r="540" spans="1:12" s="357" customFormat="1">
      <c r="B540" s="435"/>
      <c r="C540" s="435"/>
      <c r="D540" s="435"/>
      <c r="E540" s="435"/>
      <c r="F540" s="469"/>
    </row>
    <row r="541" spans="1:12" s="357" customFormat="1">
      <c r="B541" s="435"/>
      <c r="C541" s="435"/>
      <c r="D541" s="435"/>
      <c r="E541" s="435"/>
      <c r="F541" s="469"/>
    </row>
    <row r="542" spans="1:12" s="357" customFormat="1" ht="16.5" customHeight="1">
      <c r="B542" s="435"/>
      <c r="C542" s="435"/>
      <c r="D542" s="435"/>
      <c r="E542" s="435"/>
      <c r="F542" s="469"/>
    </row>
    <row r="543" spans="1:12" s="357" customFormat="1" ht="16.5" customHeight="1">
      <c r="B543" s="435"/>
      <c r="C543" s="435"/>
      <c r="D543" s="435"/>
      <c r="E543" s="435"/>
      <c r="F543" s="469"/>
    </row>
    <row r="544" spans="1:12" s="357" customFormat="1">
      <c r="B544" s="435"/>
      <c r="C544" s="435"/>
      <c r="D544" s="435"/>
      <c r="E544" s="435"/>
      <c r="F544" s="469"/>
    </row>
    <row r="545" spans="2:6" s="357" customFormat="1" ht="16.5" customHeight="1">
      <c r="B545" s="435"/>
      <c r="C545" s="435"/>
      <c r="D545" s="435"/>
      <c r="E545" s="435"/>
      <c r="F545" s="469"/>
    </row>
    <row r="546" spans="2:6" s="357" customFormat="1" ht="16.5" customHeight="1">
      <c r="B546" s="435"/>
      <c r="C546" s="435"/>
      <c r="D546" s="435"/>
      <c r="E546" s="435"/>
      <c r="F546" s="469"/>
    </row>
    <row r="547" spans="2:6" s="357" customFormat="1" ht="16.5" customHeight="1">
      <c r="B547" s="435"/>
      <c r="C547" s="435"/>
      <c r="D547" s="435"/>
      <c r="E547" s="435"/>
      <c r="F547" s="469"/>
    </row>
    <row r="548" spans="2:6" s="357" customFormat="1" ht="16.5" customHeight="1">
      <c r="B548" s="435"/>
      <c r="C548" s="435"/>
      <c r="D548" s="435"/>
      <c r="E548" s="435"/>
      <c r="F548" s="469"/>
    </row>
    <row r="549" spans="2:6" s="357" customFormat="1" ht="16.5" customHeight="1">
      <c r="B549" s="435"/>
      <c r="C549" s="435"/>
      <c r="D549" s="435"/>
      <c r="E549" s="435"/>
      <c r="F549" s="469"/>
    </row>
    <row r="550" spans="2:6" s="357" customFormat="1">
      <c r="B550" s="435"/>
      <c r="C550" s="435"/>
      <c r="D550" s="435"/>
      <c r="E550" s="435"/>
      <c r="F550" s="469"/>
    </row>
    <row r="551" spans="2:6" s="357" customFormat="1">
      <c r="B551" s="435"/>
      <c r="C551" s="435"/>
      <c r="D551" s="435"/>
      <c r="E551" s="435"/>
      <c r="F551" s="469"/>
    </row>
    <row r="552" spans="2:6" s="357" customFormat="1">
      <c r="B552" s="435"/>
      <c r="C552" s="435"/>
      <c r="D552" s="435"/>
      <c r="E552" s="435"/>
      <c r="F552" s="469"/>
    </row>
    <row r="553" spans="2:6" s="357" customFormat="1">
      <c r="B553" s="435"/>
      <c r="C553" s="435"/>
      <c r="D553" s="435"/>
      <c r="E553" s="435"/>
      <c r="F553" s="469"/>
    </row>
    <row r="554" spans="2:6" s="357" customFormat="1">
      <c r="B554" s="435"/>
      <c r="C554" s="435"/>
      <c r="D554" s="435"/>
      <c r="E554" s="435"/>
      <c r="F554" s="469"/>
    </row>
    <row r="555" spans="2:6" s="357" customFormat="1">
      <c r="B555" s="435"/>
      <c r="C555" s="435"/>
      <c r="D555" s="435"/>
      <c r="E555" s="435"/>
      <c r="F555" s="469"/>
    </row>
    <row r="556" spans="2:6" s="357" customFormat="1">
      <c r="B556" s="435"/>
      <c r="C556" s="435"/>
      <c r="D556" s="435"/>
      <c r="E556" s="435"/>
      <c r="F556" s="469"/>
    </row>
    <row r="557" spans="2:6" s="357" customFormat="1">
      <c r="B557" s="435"/>
      <c r="C557" s="435"/>
      <c r="D557" s="435"/>
      <c r="E557" s="435"/>
      <c r="F557" s="469"/>
    </row>
    <row r="558" spans="2:6" s="357" customFormat="1">
      <c r="B558" s="435"/>
      <c r="C558" s="435"/>
      <c r="D558" s="435"/>
      <c r="E558" s="435"/>
      <c r="F558" s="469"/>
    </row>
    <row r="559" spans="2:6" s="357" customFormat="1">
      <c r="B559" s="435"/>
      <c r="C559" s="435"/>
      <c r="D559" s="435"/>
      <c r="E559" s="435"/>
      <c r="F559" s="469"/>
    </row>
    <row r="560" spans="2:6" s="357" customFormat="1">
      <c r="B560" s="435"/>
      <c r="C560" s="435"/>
      <c r="D560" s="435"/>
      <c r="E560" s="435"/>
      <c r="F560" s="469"/>
    </row>
    <row r="561" spans="2:6" s="357" customFormat="1">
      <c r="B561" s="435"/>
      <c r="C561" s="435"/>
      <c r="D561" s="435"/>
      <c r="E561" s="435"/>
      <c r="F561" s="469"/>
    </row>
    <row r="562" spans="2:6" s="357" customFormat="1">
      <c r="B562" s="435"/>
      <c r="C562" s="435"/>
      <c r="D562" s="435"/>
      <c r="E562" s="435"/>
      <c r="F562" s="469"/>
    </row>
    <row r="563" spans="2:6" s="357" customFormat="1">
      <c r="B563" s="435"/>
      <c r="C563" s="435"/>
      <c r="D563" s="435"/>
      <c r="E563" s="435"/>
      <c r="F563" s="469"/>
    </row>
    <row r="564" spans="2:6" s="357" customFormat="1">
      <c r="B564" s="435"/>
      <c r="C564" s="435"/>
      <c r="D564" s="435"/>
      <c r="E564" s="435"/>
      <c r="F564" s="469"/>
    </row>
    <row r="565" spans="2:6" s="357" customFormat="1">
      <c r="B565" s="435"/>
      <c r="C565" s="435"/>
      <c r="D565" s="435"/>
      <c r="E565" s="435"/>
      <c r="F565" s="469"/>
    </row>
    <row r="566" spans="2:6" s="357" customFormat="1">
      <c r="B566" s="435"/>
      <c r="C566" s="435"/>
      <c r="D566" s="435"/>
      <c r="E566" s="435"/>
      <c r="F566" s="469"/>
    </row>
    <row r="567" spans="2:6" s="357" customFormat="1" ht="16.5" customHeight="1">
      <c r="B567" s="435"/>
      <c r="C567" s="435"/>
      <c r="D567" s="435"/>
      <c r="E567" s="435"/>
      <c r="F567" s="469"/>
    </row>
    <row r="568" spans="2:6" s="357" customFormat="1">
      <c r="B568" s="435"/>
      <c r="C568" s="435"/>
      <c r="D568" s="435"/>
      <c r="E568" s="435"/>
      <c r="F568" s="469"/>
    </row>
    <row r="569" spans="2:6" s="357" customFormat="1">
      <c r="B569" s="435"/>
      <c r="C569" s="435"/>
      <c r="D569" s="435"/>
      <c r="E569" s="435"/>
      <c r="F569" s="469"/>
    </row>
    <row r="570" spans="2:6" s="357" customFormat="1">
      <c r="B570" s="435"/>
      <c r="C570" s="435"/>
      <c r="D570" s="435"/>
      <c r="E570" s="435"/>
      <c r="F570" s="469"/>
    </row>
    <row r="571" spans="2:6" s="357" customFormat="1">
      <c r="B571" s="435"/>
      <c r="C571" s="435"/>
      <c r="D571" s="435"/>
      <c r="E571" s="435"/>
      <c r="F571" s="469"/>
    </row>
    <row r="572" spans="2:6" s="357" customFormat="1">
      <c r="B572" s="435"/>
      <c r="C572" s="435"/>
      <c r="D572" s="435"/>
      <c r="E572" s="435"/>
      <c r="F572" s="469"/>
    </row>
    <row r="573" spans="2:6" s="357" customFormat="1">
      <c r="B573" s="435"/>
      <c r="C573" s="435"/>
      <c r="D573" s="435"/>
      <c r="E573" s="435"/>
      <c r="F573" s="469"/>
    </row>
    <row r="574" spans="2:6" s="357" customFormat="1">
      <c r="B574" s="435"/>
      <c r="C574" s="435"/>
      <c r="D574" s="435"/>
      <c r="E574" s="435"/>
      <c r="F574" s="469"/>
    </row>
    <row r="575" spans="2:6" s="357" customFormat="1">
      <c r="B575" s="435"/>
      <c r="C575" s="435"/>
      <c r="D575" s="435"/>
      <c r="E575" s="435"/>
      <c r="F575" s="469"/>
    </row>
    <row r="576" spans="2:6" s="357" customFormat="1">
      <c r="B576" s="435"/>
      <c r="C576" s="435"/>
      <c r="D576" s="435"/>
      <c r="E576" s="435"/>
      <c r="F576" s="469"/>
    </row>
    <row r="577" spans="2:6" s="357" customFormat="1">
      <c r="B577" s="435"/>
      <c r="C577" s="435"/>
      <c r="D577" s="435"/>
      <c r="E577" s="435"/>
      <c r="F577" s="469"/>
    </row>
    <row r="578" spans="2:6" s="357" customFormat="1">
      <c r="B578" s="435"/>
      <c r="C578" s="435"/>
      <c r="D578" s="435"/>
      <c r="E578" s="435"/>
      <c r="F578" s="469"/>
    </row>
    <row r="579" spans="2:6" s="357" customFormat="1">
      <c r="B579" s="435"/>
      <c r="C579" s="435"/>
      <c r="D579" s="435"/>
      <c r="E579" s="435"/>
      <c r="F579" s="469"/>
    </row>
    <row r="580" spans="2:6" s="357" customFormat="1">
      <c r="B580" s="435"/>
      <c r="C580" s="435"/>
      <c r="D580" s="435"/>
      <c r="E580" s="435"/>
      <c r="F580" s="469"/>
    </row>
    <row r="581" spans="2:6" s="357" customFormat="1">
      <c r="B581" s="435"/>
      <c r="C581" s="435"/>
      <c r="D581" s="435"/>
      <c r="E581" s="435"/>
      <c r="F581" s="469"/>
    </row>
    <row r="582" spans="2:6" s="357" customFormat="1">
      <c r="B582" s="435"/>
      <c r="C582" s="435"/>
      <c r="D582" s="435"/>
      <c r="E582" s="435"/>
      <c r="F582" s="469"/>
    </row>
    <row r="583" spans="2:6" s="357" customFormat="1">
      <c r="B583" s="435"/>
      <c r="C583" s="435"/>
      <c r="D583" s="435"/>
      <c r="E583" s="435"/>
      <c r="F583" s="469"/>
    </row>
    <row r="584" spans="2:6" s="357" customFormat="1">
      <c r="B584" s="435"/>
      <c r="C584" s="435"/>
      <c r="D584" s="435"/>
      <c r="E584" s="435"/>
      <c r="F584" s="469"/>
    </row>
    <row r="585" spans="2:6" s="357" customFormat="1">
      <c r="B585" s="435"/>
      <c r="C585" s="435"/>
      <c r="D585" s="435"/>
      <c r="E585" s="435"/>
      <c r="F585" s="469"/>
    </row>
    <row r="586" spans="2:6" s="357" customFormat="1">
      <c r="B586" s="435"/>
      <c r="C586" s="435"/>
      <c r="D586" s="435"/>
      <c r="E586" s="435"/>
      <c r="F586" s="469"/>
    </row>
    <row r="587" spans="2:6" s="357" customFormat="1">
      <c r="B587" s="435"/>
      <c r="C587" s="435"/>
      <c r="D587" s="435"/>
      <c r="E587" s="435"/>
      <c r="F587" s="469"/>
    </row>
    <row r="588" spans="2:6" s="357" customFormat="1">
      <c r="B588" s="435"/>
      <c r="C588" s="435"/>
      <c r="D588" s="435"/>
      <c r="E588" s="435"/>
      <c r="F588" s="469"/>
    </row>
    <row r="589" spans="2:6" s="357" customFormat="1">
      <c r="B589" s="435"/>
      <c r="C589" s="435"/>
      <c r="D589" s="435"/>
      <c r="E589" s="435"/>
      <c r="F589" s="469"/>
    </row>
    <row r="590" spans="2:6" s="357" customFormat="1">
      <c r="B590" s="435"/>
      <c r="C590" s="435"/>
      <c r="D590" s="435"/>
      <c r="E590" s="435"/>
      <c r="F590" s="469"/>
    </row>
    <row r="591" spans="2:6" s="357" customFormat="1">
      <c r="B591" s="435"/>
      <c r="C591" s="435"/>
      <c r="D591" s="435"/>
      <c r="E591" s="435"/>
      <c r="F591" s="469"/>
    </row>
    <row r="592" spans="2:6" s="357" customFormat="1">
      <c r="B592" s="435"/>
      <c r="C592" s="435"/>
      <c r="D592" s="435"/>
      <c r="E592" s="435"/>
      <c r="F592" s="469"/>
    </row>
    <row r="593" spans="2:6" s="357" customFormat="1">
      <c r="B593" s="435"/>
      <c r="C593" s="435"/>
      <c r="D593" s="435"/>
      <c r="E593" s="435"/>
      <c r="F593" s="469"/>
    </row>
    <row r="594" spans="2:6" s="357" customFormat="1">
      <c r="B594" s="435"/>
      <c r="C594" s="435"/>
      <c r="D594" s="435"/>
      <c r="E594" s="435"/>
      <c r="F594" s="469"/>
    </row>
    <row r="595" spans="2:6" s="357" customFormat="1">
      <c r="B595" s="435"/>
      <c r="C595" s="435"/>
      <c r="D595" s="435"/>
      <c r="E595" s="435"/>
      <c r="F595" s="469"/>
    </row>
    <row r="596" spans="2:6" s="357" customFormat="1">
      <c r="B596" s="435"/>
      <c r="C596" s="435"/>
      <c r="D596" s="435"/>
      <c r="E596" s="435"/>
      <c r="F596" s="469"/>
    </row>
    <row r="597" spans="2:6" s="357" customFormat="1">
      <c r="B597" s="435"/>
      <c r="C597" s="435"/>
      <c r="D597" s="435"/>
      <c r="E597" s="435"/>
      <c r="F597" s="469"/>
    </row>
    <row r="598" spans="2:6" s="357" customFormat="1">
      <c r="B598" s="435"/>
      <c r="C598" s="435"/>
      <c r="D598" s="435"/>
      <c r="E598" s="435"/>
      <c r="F598" s="469"/>
    </row>
    <row r="599" spans="2:6" s="357" customFormat="1">
      <c r="B599" s="435"/>
      <c r="C599" s="435"/>
      <c r="D599" s="435"/>
      <c r="E599" s="435"/>
      <c r="F599" s="469"/>
    </row>
    <row r="600" spans="2:6" s="357" customFormat="1">
      <c r="B600" s="435"/>
      <c r="C600" s="435"/>
      <c r="D600" s="435"/>
      <c r="E600" s="435"/>
      <c r="F600" s="469"/>
    </row>
    <row r="601" spans="2:6" s="357" customFormat="1">
      <c r="B601" s="435"/>
      <c r="C601" s="435"/>
      <c r="D601" s="435"/>
      <c r="E601" s="435"/>
      <c r="F601" s="469"/>
    </row>
    <row r="602" spans="2:6" s="357" customFormat="1">
      <c r="B602" s="435"/>
      <c r="C602" s="435"/>
      <c r="D602" s="435"/>
      <c r="E602" s="435"/>
      <c r="F602" s="469"/>
    </row>
    <row r="603" spans="2:6" s="357" customFormat="1">
      <c r="B603" s="435"/>
      <c r="C603" s="435"/>
      <c r="D603" s="435"/>
      <c r="E603" s="435"/>
      <c r="F603" s="469"/>
    </row>
    <row r="604" spans="2:6" s="357" customFormat="1">
      <c r="B604" s="435"/>
      <c r="C604" s="435"/>
      <c r="D604" s="435"/>
      <c r="E604" s="435"/>
      <c r="F604" s="469"/>
    </row>
    <row r="605" spans="2:6" s="357" customFormat="1">
      <c r="B605" s="435"/>
      <c r="C605" s="435"/>
      <c r="D605" s="435"/>
      <c r="E605" s="435"/>
      <c r="F605" s="469"/>
    </row>
    <row r="606" spans="2:6" s="357" customFormat="1">
      <c r="B606" s="435"/>
      <c r="C606" s="435"/>
      <c r="D606" s="435"/>
      <c r="E606" s="435"/>
      <c r="F606" s="469"/>
    </row>
    <row r="607" spans="2:6" s="357" customFormat="1">
      <c r="B607" s="435"/>
      <c r="C607" s="435"/>
      <c r="D607" s="435"/>
      <c r="E607" s="435"/>
      <c r="F607" s="469"/>
    </row>
    <row r="608" spans="2:6" s="357" customFormat="1">
      <c r="B608" s="435"/>
      <c r="C608" s="435"/>
      <c r="D608" s="435"/>
      <c r="E608" s="435"/>
      <c r="F608" s="469"/>
    </row>
    <row r="609" spans="2:6" s="357" customFormat="1">
      <c r="B609" s="435"/>
      <c r="C609" s="435"/>
      <c r="D609" s="435"/>
      <c r="E609" s="435"/>
      <c r="F609" s="469"/>
    </row>
    <row r="610" spans="2:6" s="357" customFormat="1">
      <c r="B610" s="435"/>
      <c r="C610" s="435"/>
      <c r="D610" s="435"/>
      <c r="E610" s="435"/>
      <c r="F610" s="469"/>
    </row>
    <row r="611" spans="2:6" s="357" customFormat="1">
      <c r="B611" s="435"/>
      <c r="C611" s="435"/>
      <c r="D611" s="435"/>
      <c r="E611" s="435"/>
      <c r="F611" s="469"/>
    </row>
    <row r="612" spans="2:6" s="357" customFormat="1">
      <c r="B612" s="435"/>
      <c r="C612" s="435"/>
      <c r="D612" s="435"/>
      <c r="E612" s="435"/>
      <c r="F612" s="469"/>
    </row>
    <row r="613" spans="2:6" s="357" customFormat="1">
      <c r="B613" s="435"/>
      <c r="C613" s="435"/>
      <c r="D613" s="435"/>
      <c r="E613" s="435"/>
      <c r="F613" s="469"/>
    </row>
    <row r="614" spans="2:6" s="358" customFormat="1">
      <c r="B614" s="436"/>
      <c r="C614" s="436"/>
      <c r="D614" s="436"/>
      <c r="E614" s="436"/>
      <c r="F614" s="470"/>
    </row>
    <row r="615" spans="2:6" s="358" customFormat="1">
      <c r="B615" s="436"/>
      <c r="C615" s="436"/>
      <c r="D615" s="436"/>
      <c r="E615" s="436"/>
      <c r="F615" s="470"/>
    </row>
    <row r="616" spans="2:6" s="359" customFormat="1">
      <c r="B616" s="437"/>
      <c r="C616" s="437"/>
      <c r="D616" s="437"/>
      <c r="E616" s="437"/>
      <c r="F616" s="471"/>
    </row>
    <row r="617" spans="2:6" s="359" customFormat="1">
      <c r="B617" s="437"/>
      <c r="C617" s="437"/>
      <c r="D617" s="437"/>
      <c r="E617" s="437"/>
      <c r="F617" s="471"/>
    </row>
    <row r="618" spans="2:6" s="359" customFormat="1">
      <c r="B618" s="437"/>
      <c r="C618" s="437"/>
      <c r="D618" s="437"/>
      <c r="E618" s="437"/>
      <c r="F618" s="471"/>
    </row>
    <row r="619" spans="2:6" s="359" customFormat="1">
      <c r="B619" s="437"/>
      <c r="C619" s="437"/>
      <c r="D619" s="437"/>
      <c r="E619" s="437"/>
      <c r="F619" s="471"/>
    </row>
    <row r="620" spans="2:6" s="359" customFormat="1">
      <c r="B620" s="437"/>
      <c r="C620" s="437"/>
      <c r="D620" s="437"/>
      <c r="E620" s="437"/>
      <c r="F620" s="471"/>
    </row>
    <row r="621" spans="2:6" s="359" customFormat="1">
      <c r="B621" s="437"/>
      <c r="C621" s="437"/>
      <c r="D621" s="437"/>
      <c r="E621" s="437"/>
      <c r="F621" s="471"/>
    </row>
    <row r="622" spans="2:6" s="359" customFormat="1">
      <c r="B622" s="437"/>
      <c r="C622" s="437"/>
      <c r="D622" s="437"/>
      <c r="E622" s="437"/>
      <c r="F622" s="471"/>
    </row>
    <row r="623" spans="2:6" s="359" customFormat="1">
      <c r="B623" s="437"/>
      <c r="C623" s="437"/>
      <c r="D623" s="437"/>
      <c r="E623" s="437"/>
      <c r="F623" s="471"/>
    </row>
    <row r="624" spans="2:6" s="359" customFormat="1">
      <c r="B624" s="437"/>
      <c r="C624" s="437"/>
      <c r="D624" s="437"/>
      <c r="E624" s="437"/>
      <c r="F624" s="471"/>
    </row>
    <row r="625" spans="2:6" s="359" customFormat="1">
      <c r="B625" s="437"/>
      <c r="C625" s="437"/>
      <c r="D625" s="437"/>
      <c r="E625" s="437"/>
      <c r="F625" s="471"/>
    </row>
    <row r="626" spans="2:6" s="359" customFormat="1">
      <c r="B626" s="437"/>
      <c r="C626" s="437"/>
      <c r="D626" s="437"/>
      <c r="E626" s="437"/>
      <c r="F626" s="471"/>
    </row>
    <row r="627" spans="2:6" s="359" customFormat="1">
      <c r="B627" s="437"/>
      <c r="C627" s="437"/>
      <c r="D627" s="437"/>
      <c r="E627" s="437"/>
      <c r="F627" s="471"/>
    </row>
    <row r="628" spans="2:6" s="359" customFormat="1">
      <c r="B628" s="437"/>
      <c r="C628" s="437"/>
      <c r="D628" s="437"/>
      <c r="E628" s="437"/>
      <c r="F628" s="471"/>
    </row>
    <row r="629" spans="2:6" s="359" customFormat="1">
      <c r="B629" s="437"/>
      <c r="C629" s="437"/>
      <c r="D629" s="437"/>
      <c r="E629" s="437"/>
      <c r="F629" s="471"/>
    </row>
    <row r="630" spans="2:6" s="359" customFormat="1">
      <c r="B630" s="437"/>
      <c r="C630" s="437"/>
      <c r="D630" s="437"/>
      <c r="E630" s="437"/>
      <c r="F630" s="471"/>
    </row>
    <row r="631" spans="2:6" s="359" customFormat="1">
      <c r="B631" s="437"/>
      <c r="C631" s="437"/>
      <c r="D631" s="437"/>
      <c r="E631" s="437"/>
      <c r="F631" s="471"/>
    </row>
    <row r="632" spans="2:6" s="359" customFormat="1">
      <c r="B632" s="437"/>
      <c r="C632" s="437"/>
      <c r="D632" s="437"/>
      <c r="E632" s="437"/>
      <c r="F632" s="471"/>
    </row>
    <row r="633" spans="2:6" s="359" customFormat="1">
      <c r="B633" s="437"/>
      <c r="C633" s="437"/>
      <c r="D633" s="437"/>
      <c r="E633" s="437"/>
      <c r="F633" s="471"/>
    </row>
    <row r="634" spans="2:6" s="359" customFormat="1">
      <c r="B634" s="437"/>
      <c r="C634" s="437"/>
      <c r="D634" s="437"/>
      <c r="E634" s="437"/>
      <c r="F634" s="471"/>
    </row>
    <row r="635" spans="2:6" s="359" customFormat="1">
      <c r="B635" s="437"/>
      <c r="C635" s="437"/>
      <c r="D635" s="437"/>
      <c r="E635" s="437"/>
      <c r="F635" s="471"/>
    </row>
    <row r="636" spans="2:6" s="359" customFormat="1">
      <c r="B636" s="437"/>
      <c r="C636" s="437"/>
      <c r="D636" s="437"/>
      <c r="E636" s="437"/>
      <c r="F636" s="471"/>
    </row>
    <row r="637" spans="2:6" s="359" customFormat="1">
      <c r="B637" s="437"/>
      <c r="C637" s="437"/>
      <c r="D637" s="437"/>
      <c r="E637" s="437"/>
      <c r="F637" s="471"/>
    </row>
    <row r="638" spans="2:6" s="359" customFormat="1">
      <c r="B638" s="437"/>
      <c r="C638" s="437"/>
      <c r="D638" s="437"/>
      <c r="E638" s="437"/>
      <c r="F638" s="471"/>
    </row>
    <row r="639" spans="2:6" s="359" customFormat="1">
      <c r="B639" s="437"/>
      <c r="C639" s="437"/>
      <c r="D639" s="437"/>
      <c r="E639" s="437"/>
      <c r="F639" s="471"/>
    </row>
    <row r="640" spans="2:6" s="359" customFormat="1">
      <c r="B640" s="437"/>
      <c r="C640" s="437"/>
      <c r="D640" s="437"/>
      <c r="E640" s="437"/>
      <c r="F640" s="471"/>
    </row>
    <row r="641" spans="2:6" s="359" customFormat="1">
      <c r="B641" s="437"/>
      <c r="C641" s="437"/>
      <c r="D641" s="437"/>
      <c r="E641" s="437"/>
      <c r="F641" s="471"/>
    </row>
    <row r="642" spans="2:6" s="359" customFormat="1">
      <c r="B642" s="437"/>
      <c r="C642" s="437"/>
      <c r="D642" s="437"/>
      <c r="E642" s="437"/>
      <c r="F642" s="471"/>
    </row>
    <row r="643" spans="2:6" s="359" customFormat="1">
      <c r="B643" s="437"/>
      <c r="C643" s="437"/>
      <c r="D643" s="437"/>
      <c r="E643" s="437"/>
      <c r="F643" s="471"/>
    </row>
    <row r="644" spans="2:6" s="359" customFormat="1">
      <c r="B644" s="437"/>
      <c r="C644" s="437"/>
      <c r="D644" s="437"/>
      <c r="E644" s="437"/>
      <c r="F644" s="471"/>
    </row>
    <row r="645" spans="2:6" s="359" customFormat="1" ht="18.75" customHeight="1">
      <c r="B645" s="437"/>
      <c r="C645" s="437"/>
      <c r="D645" s="437"/>
      <c r="E645" s="437"/>
      <c r="F645" s="471"/>
    </row>
    <row r="646" spans="2:6" s="359" customFormat="1">
      <c r="B646" s="437"/>
      <c r="C646" s="437"/>
      <c r="D646" s="437"/>
      <c r="E646" s="437"/>
      <c r="F646" s="471"/>
    </row>
    <row r="647" spans="2:6" s="359" customFormat="1">
      <c r="B647" s="437"/>
      <c r="C647" s="437"/>
      <c r="D647" s="437"/>
      <c r="E647" s="437"/>
      <c r="F647" s="471"/>
    </row>
    <row r="648" spans="2:6" s="359" customFormat="1">
      <c r="B648" s="437"/>
      <c r="C648" s="437"/>
      <c r="D648" s="437"/>
      <c r="E648" s="437"/>
      <c r="F648" s="471"/>
    </row>
    <row r="649" spans="2:6" s="359" customFormat="1">
      <c r="B649" s="437"/>
      <c r="C649" s="437"/>
      <c r="D649" s="437"/>
      <c r="E649" s="437"/>
      <c r="F649" s="471"/>
    </row>
    <row r="650" spans="2:6" s="359" customFormat="1">
      <c r="B650" s="437"/>
      <c r="C650" s="437"/>
      <c r="D650" s="437"/>
      <c r="E650" s="437"/>
      <c r="F650" s="471"/>
    </row>
    <row r="651" spans="2:6" s="359" customFormat="1">
      <c r="B651" s="437"/>
      <c r="C651" s="437"/>
      <c r="D651" s="437"/>
      <c r="E651" s="437"/>
      <c r="F651" s="471"/>
    </row>
    <row r="652" spans="2:6" s="359" customFormat="1">
      <c r="B652" s="437"/>
      <c r="C652" s="437"/>
      <c r="D652" s="437"/>
      <c r="E652" s="437"/>
      <c r="F652" s="471"/>
    </row>
    <row r="653" spans="2:6" s="359" customFormat="1">
      <c r="B653" s="437"/>
      <c r="C653" s="437"/>
      <c r="D653" s="437"/>
      <c r="E653" s="437"/>
      <c r="F653" s="471"/>
    </row>
    <row r="654" spans="2:6" s="359" customFormat="1">
      <c r="B654" s="437"/>
      <c r="C654" s="437"/>
      <c r="D654" s="437"/>
      <c r="E654" s="437"/>
      <c r="F654" s="471"/>
    </row>
    <row r="655" spans="2:6" s="359" customFormat="1">
      <c r="B655" s="437"/>
      <c r="C655" s="437"/>
      <c r="D655" s="437"/>
      <c r="E655" s="437"/>
      <c r="F655" s="471"/>
    </row>
    <row r="656" spans="2:6" s="359" customFormat="1">
      <c r="B656" s="437"/>
      <c r="C656" s="437"/>
      <c r="D656" s="437"/>
      <c r="E656" s="437"/>
      <c r="F656" s="471"/>
    </row>
    <row r="657" spans="2:6" s="359" customFormat="1">
      <c r="B657" s="437"/>
      <c r="C657" s="437"/>
      <c r="D657" s="437"/>
      <c r="E657" s="437"/>
      <c r="F657" s="471"/>
    </row>
    <row r="658" spans="2:6" s="359" customFormat="1">
      <c r="B658" s="437"/>
      <c r="C658" s="437"/>
      <c r="D658" s="437"/>
      <c r="E658" s="437"/>
      <c r="F658" s="471"/>
    </row>
    <row r="659" spans="2:6" s="359" customFormat="1">
      <c r="B659" s="437"/>
      <c r="C659" s="437"/>
      <c r="D659" s="437"/>
      <c r="E659" s="437"/>
      <c r="F659" s="471"/>
    </row>
    <row r="660" spans="2:6" s="359" customFormat="1">
      <c r="B660" s="437"/>
      <c r="C660" s="437"/>
      <c r="D660" s="437"/>
      <c r="E660" s="437"/>
      <c r="F660" s="471"/>
    </row>
    <row r="661" spans="2:6" s="359" customFormat="1">
      <c r="B661" s="437"/>
      <c r="C661" s="437"/>
      <c r="D661" s="437"/>
      <c r="E661" s="437"/>
      <c r="F661" s="471"/>
    </row>
    <row r="662" spans="2:6" s="359" customFormat="1">
      <c r="B662" s="437"/>
      <c r="C662" s="437"/>
      <c r="D662" s="437"/>
      <c r="E662" s="437"/>
      <c r="F662" s="471"/>
    </row>
    <row r="663" spans="2:6" s="359" customFormat="1">
      <c r="B663" s="437"/>
      <c r="C663" s="437"/>
      <c r="D663" s="437"/>
      <c r="E663" s="437"/>
      <c r="F663" s="471"/>
    </row>
    <row r="664" spans="2:6" s="359" customFormat="1">
      <c r="B664" s="437"/>
      <c r="C664" s="437"/>
      <c r="D664" s="437"/>
      <c r="E664" s="437"/>
      <c r="F664" s="471"/>
    </row>
    <row r="665" spans="2:6" s="359" customFormat="1">
      <c r="B665" s="437"/>
      <c r="C665" s="437"/>
      <c r="D665" s="437"/>
      <c r="E665" s="437"/>
      <c r="F665" s="471"/>
    </row>
    <row r="666" spans="2:6" s="359" customFormat="1">
      <c r="B666" s="437"/>
      <c r="C666" s="437"/>
      <c r="D666" s="437"/>
      <c r="E666" s="437"/>
      <c r="F666" s="471"/>
    </row>
    <row r="667" spans="2:6" s="359" customFormat="1">
      <c r="B667" s="437"/>
      <c r="C667" s="437"/>
      <c r="D667" s="437"/>
      <c r="E667" s="437"/>
      <c r="F667" s="471"/>
    </row>
    <row r="668" spans="2:6" s="359" customFormat="1">
      <c r="B668" s="437"/>
      <c r="C668" s="437"/>
      <c r="D668" s="437"/>
      <c r="E668" s="437"/>
      <c r="F668" s="471"/>
    </row>
    <row r="669" spans="2:6" s="359" customFormat="1">
      <c r="B669" s="437"/>
      <c r="C669" s="437"/>
      <c r="D669" s="437"/>
      <c r="E669" s="437"/>
      <c r="F669" s="471"/>
    </row>
    <row r="670" spans="2:6" s="359" customFormat="1">
      <c r="B670" s="437"/>
      <c r="C670" s="437"/>
      <c r="D670" s="437"/>
      <c r="E670" s="437"/>
      <c r="F670" s="471"/>
    </row>
    <row r="671" spans="2:6" s="359" customFormat="1">
      <c r="B671" s="437"/>
      <c r="C671" s="437"/>
      <c r="D671" s="437"/>
      <c r="E671" s="437"/>
      <c r="F671" s="471"/>
    </row>
    <row r="672" spans="2:6" s="359" customFormat="1">
      <c r="B672" s="437"/>
      <c r="C672" s="437"/>
      <c r="D672" s="437"/>
      <c r="E672" s="437"/>
      <c r="F672" s="471"/>
    </row>
    <row r="673" spans="2:6" s="359" customFormat="1">
      <c r="B673" s="437"/>
      <c r="C673" s="437"/>
      <c r="D673" s="437"/>
      <c r="E673" s="437"/>
      <c r="F673" s="471"/>
    </row>
    <row r="674" spans="2:6" s="359" customFormat="1">
      <c r="B674" s="437"/>
      <c r="C674" s="437"/>
      <c r="D674" s="437"/>
      <c r="E674" s="437"/>
      <c r="F674" s="471"/>
    </row>
    <row r="675" spans="2:6" s="359" customFormat="1">
      <c r="B675" s="437"/>
      <c r="C675" s="437"/>
      <c r="D675" s="437"/>
      <c r="E675" s="437"/>
      <c r="F675" s="471"/>
    </row>
    <row r="676" spans="2:6" s="359" customFormat="1">
      <c r="B676" s="437"/>
      <c r="C676" s="437"/>
      <c r="D676" s="437"/>
      <c r="E676" s="437"/>
      <c r="F676" s="471"/>
    </row>
    <row r="677" spans="2:6" s="359" customFormat="1">
      <c r="B677" s="437"/>
      <c r="C677" s="437"/>
      <c r="D677" s="437"/>
      <c r="E677" s="437"/>
      <c r="F677" s="471"/>
    </row>
    <row r="678" spans="2:6" s="360" customFormat="1">
      <c r="B678" s="479"/>
      <c r="C678" s="438"/>
      <c r="D678" s="438"/>
      <c r="E678" s="438"/>
      <c r="F678" s="472"/>
    </row>
    <row r="679" spans="2:6" s="360" customFormat="1">
      <c r="B679" s="479"/>
      <c r="C679" s="438"/>
      <c r="D679" s="438"/>
      <c r="E679" s="438"/>
      <c r="F679" s="472"/>
    </row>
    <row r="680" spans="2:6" s="360" customFormat="1">
      <c r="B680" s="479"/>
      <c r="C680" s="438"/>
      <c r="D680" s="438"/>
      <c r="E680" s="438"/>
      <c r="F680" s="472"/>
    </row>
    <row r="681" spans="2:6" s="357" customFormat="1">
      <c r="B681" s="435"/>
      <c r="C681" s="435"/>
      <c r="D681" s="435"/>
      <c r="E681" s="435"/>
      <c r="F681" s="469"/>
    </row>
    <row r="682" spans="2:6" s="357" customFormat="1">
      <c r="B682" s="435"/>
      <c r="C682" s="435"/>
      <c r="D682" s="435"/>
      <c r="E682" s="435"/>
      <c r="F682" s="469"/>
    </row>
    <row r="683" spans="2:6" s="357" customFormat="1">
      <c r="B683" s="435"/>
      <c r="C683" s="435"/>
      <c r="D683" s="435"/>
      <c r="E683" s="435"/>
      <c r="F683" s="469"/>
    </row>
    <row r="684" spans="2:6" s="357" customFormat="1">
      <c r="B684" s="435"/>
      <c r="C684" s="435"/>
      <c r="D684" s="435"/>
      <c r="E684" s="435"/>
      <c r="F684" s="469"/>
    </row>
    <row r="685" spans="2:6" s="357" customFormat="1">
      <c r="B685" s="435"/>
      <c r="C685" s="435"/>
      <c r="D685" s="435"/>
      <c r="E685" s="435"/>
      <c r="F685" s="469"/>
    </row>
    <row r="686" spans="2:6" s="357" customFormat="1">
      <c r="B686" s="435"/>
      <c r="C686" s="435"/>
      <c r="D686" s="435"/>
      <c r="E686" s="435"/>
      <c r="F686" s="469"/>
    </row>
    <row r="687" spans="2:6" s="357" customFormat="1">
      <c r="B687" s="435"/>
      <c r="C687" s="435"/>
      <c r="D687" s="435"/>
      <c r="E687" s="435"/>
      <c r="F687" s="469"/>
    </row>
    <row r="688" spans="2:6" s="357" customFormat="1">
      <c r="B688" s="435"/>
      <c r="C688" s="435"/>
      <c r="D688" s="435"/>
      <c r="E688" s="435"/>
      <c r="F688" s="469"/>
    </row>
    <row r="689" spans="2:6" s="357" customFormat="1">
      <c r="B689" s="435"/>
      <c r="C689" s="435"/>
      <c r="D689" s="435"/>
      <c r="E689" s="435"/>
      <c r="F689" s="469"/>
    </row>
    <row r="690" spans="2:6" s="357" customFormat="1">
      <c r="B690" s="435"/>
      <c r="C690" s="435"/>
      <c r="D690" s="435"/>
      <c r="E690" s="435"/>
      <c r="F690" s="469"/>
    </row>
    <row r="691" spans="2:6" s="357" customFormat="1">
      <c r="B691" s="435"/>
      <c r="C691" s="435"/>
      <c r="D691" s="435"/>
      <c r="E691" s="435"/>
      <c r="F691" s="469"/>
    </row>
    <row r="692" spans="2:6" s="357" customFormat="1">
      <c r="B692" s="435"/>
      <c r="C692" s="435"/>
      <c r="D692" s="435"/>
      <c r="E692" s="435"/>
      <c r="F692" s="469"/>
    </row>
    <row r="693" spans="2:6" s="357" customFormat="1">
      <c r="B693" s="435"/>
      <c r="C693" s="435"/>
      <c r="D693" s="435"/>
      <c r="E693" s="435"/>
      <c r="F693" s="469"/>
    </row>
    <row r="694" spans="2:6" s="357" customFormat="1">
      <c r="B694" s="435"/>
      <c r="C694" s="435"/>
      <c r="D694" s="435"/>
      <c r="E694" s="435"/>
      <c r="F694" s="469"/>
    </row>
    <row r="695" spans="2:6" s="357" customFormat="1">
      <c r="B695" s="435"/>
      <c r="C695" s="435"/>
      <c r="D695" s="435"/>
      <c r="E695" s="435"/>
      <c r="F695" s="469"/>
    </row>
    <row r="696" spans="2:6" s="357" customFormat="1" ht="16.5" customHeight="1">
      <c r="B696" s="435"/>
      <c r="C696" s="435"/>
      <c r="D696" s="435"/>
      <c r="E696" s="435"/>
      <c r="F696" s="469"/>
    </row>
    <row r="697" spans="2:6" s="357" customFormat="1">
      <c r="B697" s="435"/>
      <c r="C697" s="435"/>
      <c r="D697" s="435"/>
      <c r="E697" s="435"/>
      <c r="F697" s="469"/>
    </row>
    <row r="698" spans="2:6" s="357" customFormat="1">
      <c r="B698" s="435"/>
      <c r="C698" s="435"/>
      <c r="D698" s="435"/>
      <c r="E698" s="435"/>
      <c r="F698" s="469"/>
    </row>
    <row r="699" spans="2:6" s="357" customFormat="1">
      <c r="B699" s="435"/>
      <c r="C699" s="435"/>
      <c r="D699" s="435"/>
      <c r="E699" s="435"/>
      <c r="F699" s="469"/>
    </row>
    <row r="700" spans="2:6" s="357" customFormat="1" ht="17.25" customHeight="1">
      <c r="B700" s="435"/>
      <c r="C700" s="435"/>
      <c r="D700" s="435"/>
      <c r="E700" s="435"/>
      <c r="F700" s="469"/>
    </row>
    <row r="701" spans="2:6" s="357" customFormat="1" ht="17.25" customHeight="1">
      <c r="B701" s="435"/>
      <c r="C701" s="435"/>
      <c r="D701" s="435"/>
      <c r="E701" s="435"/>
      <c r="F701" s="469"/>
    </row>
    <row r="702" spans="2:6" s="357" customFormat="1" ht="17.25" customHeight="1">
      <c r="B702" s="435"/>
      <c r="C702" s="435"/>
      <c r="D702" s="435"/>
      <c r="E702" s="435"/>
      <c r="F702" s="469"/>
    </row>
    <row r="703" spans="2:6" s="357" customFormat="1">
      <c r="B703" s="435"/>
      <c r="C703" s="435"/>
      <c r="D703" s="435"/>
      <c r="E703" s="435"/>
      <c r="F703" s="469"/>
    </row>
    <row r="704" spans="2:6" s="357" customFormat="1" ht="21" customHeight="1">
      <c r="B704" s="435"/>
      <c r="C704" s="435"/>
      <c r="D704" s="435"/>
      <c r="E704" s="435"/>
      <c r="F704" s="469"/>
    </row>
    <row r="705" spans="2:6" s="357" customFormat="1" ht="21" customHeight="1">
      <c r="B705" s="435"/>
      <c r="C705" s="435"/>
      <c r="D705" s="435"/>
      <c r="E705" s="435"/>
      <c r="F705" s="469"/>
    </row>
    <row r="706" spans="2:6" s="357" customFormat="1" ht="21" customHeight="1">
      <c r="B706" s="435"/>
      <c r="C706" s="435"/>
      <c r="D706" s="435"/>
      <c r="E706" s="435"/>
      <c r="F706" s="469"/>
    </row>
    <row r="707" spans="2:6" s="357" customFormat="1" ht="21" customHeight="1">
      <c r="B707" s="435"/>
      <c r="C707" s="435"/>
      <c r="D707" s="435"/>
      <c r="E707" s="435"/>
      <c r="F707" s="469"/>
    </row>
    <row r="708" spans="2:6" s="357" customFormat="1" ht="21" customHeight="1">
      <c r="B708" s="435"/>
      <c r="C708" s="435"/>
      <c r="D708" s="435"/>
      <c r="E708" s="435"/>
      <c r="F708" s="469"/>
    </row>
    <row r="709" spans="2:6" s="357" customFormat="1" ht="21" customHeight="1">
      <c r="B709" s="435"/>
      <c r="C709" s="435"/>
      <c r="D709" s="435"/>
      <c r="E709" s="435"/>
      <c r="F709" s="469"/>
    </row>
    <row r="710" spans="2:6" s="357" customFormat="1" ht="21" customHeight="1">
      <c r="B710" s="435"/>
      <c r="C710" s="435"/>
      <c r="D710" s="435"/>
      <c r="E710" s="435"/>
      <c r="F710" s="469"/>
    </row>
    <row r="711" spans="2:6" s="357" customFormat="1" ht="21" customHeight="1">
      <c r="B711" s="435"/>
      <c r="C711" s="435"/>
      <c r="D711" s="435"/>
      <c r="E711" s="435"/>
      <c r="F711" s="469"/>
    </row>
    <row r="712" spans="2:6" s="357" customFormat="1" ht="21" customHeight="1">
      <c r="B712" s="435"/>
      <c r="C712" s="435"/>
      <c r="D712" s="435"/>
      <c r="E712" s="435"/>
      <c r="F712" s="469"/>
    </row>
    <row r="713" spans="2:6" s="357" customFormat="1" ht="21" customHeight="1">
      <c r="B713" s="435"/>
      <c r="C713" s="435"/>
      <c r="D713" s="435"/>
      <c r="E713" s="435"/>
      <c r="F713" s="469"/>
    </row>
    <row r="714" spans="2:6" s="357" customFormat="1" ht="21" customHeight="1">
      <c r="B714" s="435"/>
      <c r="C714" s="435"/>
      <c r="D714" s="435"/>
      <c r="E714" s="435"/>
      <c r="F714" s="469"/>
    </row>
    <row r="715" spans="2:6" s="357" customFormat="1" ht="21" customHeight="1">
      <c r="B715" s="435"/>
      <c r="C715" s="435"/>
      <c r="D715" s="435"/>
      <c r="E715" s="435"/>
      <c r="F715" s="469"/>
    </row>
    <row r="716" spans="2:6" s="357" customFormat="1" ht="21" customHeight="1">
      <c r="B716" s="435"/>
      <c r="C716" s="435"/>
      <c r="D716" s="435"/>
      <c r="E716" s="435"/>
      <c r="F716" s="469"/>
    </row>
    <row r="717" spans="2:6" s="357" customFormat="1" ht="21" customHeight="1">
      <c r="B717" s="435"/>
      <c r="C717" s="435"/>
      <c r="D717" s="435"/>
      <c r="E717" s="435"/>
      <c r="F717" s="469"/>
    </row>
    <row r="718" spans="2:6" s="357" customFormat="1" ht="21" customHeight="1">
      <c r="B718" s="435"/>
      <c r="C718" s="435"/>
      <c r="D718" s="435"/>
      <c r="E718" s="435"/>
      <c r="F718" s="469"/>
    </row>
    <row r="719" spans="2:6" s="357" customFormat="1" ht="21" customHeight="1">
      <c r="B719" s="435"/>
      <c r="C719" s="435"/>
      <c r="D719" s="435"/>
      <c r="E719" s="435"/>
      <c r="F719" s="469"/>
    </row>
    <row r="720" spans="2:6" s="357" customFormat="1" ht="21" customHeight="1">
      <c r="B720" s="435"/>
      <c r="C720" s="435"/>
      <c r="D720" s="435"/>
      <c r="E720" s="435"/>
      <c r="F720" s="469"/>
    </row>
    <row r="721" spans="2:6" s="357" customFormat="1" ht="21" customHeight="1">
      <c r="B721" s="435"/>
      <c r="C721" s="435"/>
      <c r="D721" s="435"/>
      <c r="E721" s="435"/>
      <c r="F721" s="469"/>
    </row>
    <row r="722" spans="2:6" s="357" customFormat="1" ht="21" customHeight="1">
      <c r="B722" s="435"/>
      <c r="C722" s="435"/>
      <c r="D722" s="435"/>
      <c r="E722" s="435"/>
      <c r="F722" s="469"/>
    </row>
    <row r="723" spans="2:6" s="357" customFormat="1" ht="21" customHeight="1">
      <c r="B723" s="435"/>
      <c r="C723" s="435"/>
      <c r="D723" s="435"/>
      <c r="E723" s="435"/>
      <c r="F723" s="469"/>
    </row>
    <row r="724" spans="2:6" s="357" customFormat="1" ht="21" customHeight="1">
      <c r="B724" s="435"/>
      <c r="C724" s="435"/>
      <c r="D724" s="435"/>
      <c r="E724" s="435"/>
      <c r="F724" s="469"/>
    </row>
    <row r="725" spans="2:6" s="357" customFormat="1" ht="21" customHeight="1">
      <c r="B725" s="435"/>
      <c r="C725" s="435"/>
      <c r="D725" s="435"/>
      <c r="E725" s="435"/>
      <c r="F725" s="469"/>
    </row>
    <row r="726" spans="2:6" s="357" customFormat="1" ht="21" customHeight="1">
      <c r="B726" s="435"/>
      <c r="C726" s="435"/>
      <c r="D726" s="435"/>
      <c r="E726" s="435"/>
      <c r="F726" s="469"/>
    </row>
    <row r="727" spans="2:6" s="357" customFormat="1" ht="21" customHeight="1">
      <c r="B727" s="435"/>
      <c r="C727" s="435"/>
      <c r="D727" s="435"/>
      <c r="E727" s="435"/>
      <c r="F727" s="469"/>
    </row>
    <row r="728" spans="2:6" s="357" customFormat="1" ht="21" customHeight="1">
      <c r="B728" s="435"/>
      <c r="C728" s="435"/>
      <c r="D728" s="435"/>
      <c r="E728" s="435"/>
      <c r="F728" s="469"/>
    </row>
    <row r="729" spans="2:6" s="357" customFormat="1" ht="21" customHeight="1">
      <c r="B729" s="435"/>
      <c r="C729" s="435"/>
      <c r="D729" s="435"/>
      <c r="E729" s="435"/>
      <c r="F729" s="469"/>
    </row>
    <row r="730" spans="2:6" s="357" customFormat="1" ht="21" customHeight="1">
      <c r="B730" s="435"/>
      <c r="C730" s="435"/>
      <c r="D730" s="435"/>
      <c r="E730" s="435"/>
      <c r="F730" s="469"/>
    </row>
    <row r="731" spans="2:6" s="357" customFormat="1" ht="21" customHeight="1">
      <c r="B731" s="435"/>
      <c r="C731" s="435"/>
      <c r="D731" s="435"/>
      <c r="E731" s="435"/>
      <c r="F731" s="469"/>
    </row>
    <row r="732" spans="2:6" s="357" customFormat="1" ht="21" customHeight="1">
      <c r="B732" s="435"/>
      <c r="C732" s="435"/>
      <c r="D732" s="435"/>
      <c r="E732" s="435"/>
      <c r="F732" s="469"/>
    </row>
    <row r="733" spans="2:6" s="357" customFormat="1" ht="21" customHeight="1">
      <c r="B733" s="435"/>
      <c r="C733" s="435"/>
      <c r="D733" s="435"/>
      <c r="E733" s="435"/>
      <c r="F733" s="469"/>
    </row>
    <row r="734" spans="2:6" s="357" customFormat="1" ht="21" customHeight="1">
      <c r="B734" s="435"/>
      <c r="C734" s="435"/>
      <c r="D734" s="435"/>
      <c r="E734" s="435"/>
      <c r="F734" s="469"/>
    </row>
    <row r="735" spans="2:6" s="357" customFormat="1" ht="21" customHeight="1">
      <c r="B735" s="435"/>
      <c r="C735" s="435"/>
      <c r="D735" s="435"/>
      <c r="E735" s="435"/>
      <c r="F735" s="469"/>
    </row>
    <row r="736" spans="2:6" s="357" customFormat="1" ht="21" customHeight="1">
      <c r="B736" s="435"/>
      <c r="C736" s="435"/>
      <c r="D736" s="435"/>
      <c r="E736" s="435"/>
      <c r="F736" s="469"/>
    </row>
    <row r="737" spans="2:6" s="357" customFormat="1" ht="21" customHeight="1">
      <c r="B737" s="435"/>
      <c r="C737" s="435"/>
      <c r="D737" s="435"/>
      <c r="E737" s="435"/>
      <c r="F737" s="469"/>
    </row>
    <row r="738" spans="2:6" s="357" customFormat="1" ht="21" customHeight="1">
      <c r="B738" s="435"/>
      <c r="C738" s="435"/>
      <c r="D738" s="435"/>
      <c r="E738" s="435"/>
      <c r="F738" s="469"/>
    </row>
    <row r="739" spans="2:6" s="357" customFormat="1" ht="21" customHeight="1">
      <c r="B739" s="435"/>
      <c r="C739" s="435"/>
      <c r="D739" s="435"/>
      <c r="E739" s="435"/>
      <c r="F739" s="469"/>
    </row>
    <row r="740" spans="2:6" s="357" customFormat="1" ht="35.25" customHeight="1">
      <c r="B740" s="435"/>
      <c r="C740" s="435"/>
      <c r="D740" s="435"/>
      <c r="E740" s="435"/>
      <c r="F740" s="469"/>
    </row>
    <row r="741" spans="2:6" s="357" customFormat="1" ht="21" customHeight="1">
      <c r="B741" s="435"/>
      <c r="C741" s="435"/>
      <c r="D741" s="435"/>
      <c r="E741" s="435"/>
      <c r="F741" s="469"/>
    </row>
    <row r="742" spans="2:6" s="357" customFormat="1" ht="21" customHeight="1">
      <c r="B742" s="435"/>
      <c r="C742" s="435"/>
      <c r="D742" s="435"/>
      <c r="E742" s="435"/>
      <c r="F742" s="469"/>
    </row>
    <row r="743" spans="2:6" s="357" customFormat="1" ht="21" customHeight="1">
      <c r="B743" s="435"/>
      <c r="C743" s="435"/>
      <c r="D743" s="435"/>
      <c r="E743" s="435"/>
      <c r="F743" s="469"/>
    </row>
    <row r="744" spans="2:6" s="357" customFormat="1">
      <c r="B744" s="435"/>
      <c r="C744" s="435"/>
      <c r="D744" s="435"/>
      <c r="E744" s="435"/>
      <c r="F744" s="469"/>
    </row>
    <row r="745" spans="2:6" s="357" customFormat="1">
      <c r="B745" s="435"/>
      <c r="C745" s="435"/>
      <c r="D745" s="435"/>
      <c r="E745" s="435"/>
      <c r="F745" s="469"/>
    </row>
    <row r="746" spans="2:6" s="357" customFormat="1">
      <c r="B746" s="435"/>
      <c r="C746" s="435"/>
      <c r="D746" s="435"/>
      <c r="E746" s="435"/>
      <c r="F746" s="469"/>
    </row>
    <row r="747" spans="2:6" s="357" customFormat="1">
      <c r="B747" s="435"/>
      <c r="C747" s="435"/>
      <c r="D747" s="435"/>
      <c r="E747" s="435"/>
      <c r="F747" s="469"/>
    </row>
    <row r="748" spans="2:6" s="357" customFormat="1">
      <c r="B748" s="435"/>
      <c r="C748" s="435"/>
      <c r="D748" s="435"/>
      <c r="E748" s="435"/>
      <c r="F748" s="469"/>
    </row>
    <row r="749" spans="2:6" s="357" customFormat="1">
      <c r="B749" s="435"/>
      <c r="C749" s="435"/>
      <c r="D749" s="435"/>
      <c r="E749" s="435"/>
      <c r="F749" s="469"/>
    </row>
    <row r="750" spans="2:6" s="357" customFormat="1">
      <c r="B750" s="435"/>
      <c r="C750" s="435"/>
      <c r="D750" s="435"/>
      <c r="E750" s="435"/>
      <c r="F750" s="469"/>
    </row>
    <row r="751" spans="2:6" s="357" customFormat="1">
      <c r="B751" s="435"/>
      <c r="C751" s="435"/>
      <c r="D751" s="435"/>
      <c r="E751" s="435"/>
      <c r="F751" s="469"/>
    </row>
    <row r="752" spans="2:6" s="357" customFormat="1">
      <c r="B752" s="435"/>
      <c r="C752" s="435"/>
      <c r="D752" s="435"/>
      <c r="E752" s="435"/>
      <c r="F752" s="469"/>
    </row>
    <row r="753" spans="2:6" s="357" customFormat="1">
      <c r="B753" s="435"/>
      <c r="C753" s="435"/>
      <c r="D753" s="435"/>
      <c r="E753" s="435"/>
      <c r="F753" s="469"/>
    </row>
    <row r="754" spans="2:6" s="357" customFormat="1">
      <c r="B754" s="435"/>
      <c r="C754" s="435"/>
      <c r="D754" s="435"/>
      <c r="E754" s="435"/>
      <c r="F754" s="469"/>
    </row>
    <row r="755" spans="2:6" s="357" customFormat="1">
      <c r="B755" s="435"/>
      <c r="C755" s="435"/>
      <c r="D755" s="435"/>
      <c r="E755" s="435"/>
      <c r="F755" s="469"/>
    </row>
    <row r="756" spans="2:6" s="357" customFormat="1">
      <c r="B756" s="435"/>
      <c r="C756" s="435"/>
      <c r="D756" s="435"/>
      <c r="E756" s="435"/>
      <c r="F756" s="469"/>
    </row>
    <row r="757" spans="2:6" s="357" customFormat="1">
      <c r="B757" s="435"/>
      <c r="C757" s="435"/>
      <c r="D757" s="435"/>
      <c r="E757" s="435"/>
      <c r="F757" s="469"/>
    </row>
    <row r="758" spans="2:6" s="357" customFormat="1">
      <c r="B758" s="435"/>
      <c r="C758" s="435"/>
      <c r="D758" s="435"/>
      <c r="E758" s="435"/>
      <c r="F758" s="469"/>
    </row>
    <row r="759" spans="2:6" s="357" customFormat="1">
      <c r="B759" s="435"/>
      <c r="C759" s="435"/>
      <c r="D759" s="435"/>
      <c r="E759" s="435"/>
      <c r="F759" s="469"/>
    </row>
    <row r="760" spans="2:6" s="357" customFormat="1">
      <c r="B760" s="435"/>
      <c r="C760" s="435"/>
      <c r="D760" s="435"/>
      <c r="E760" s="435"/>
      <c r="F760" s="469"/>
    </row>
    <row r="761" spans="2:6" s="357" customFormat="1">
      <c r="B761" s="435"/>
      <c r="C761" s="435"/>
      <c r="D761" s="435"/>
      <c r="E761" s="435"/>
      <c r="F761" s="469"/>
    </row>
    <row r="762" spans="2:6" s="357" customFormat="1">
      <c r="B762" s="435"/>
      <c r="C762" s="435"/>
      <c r="D762" s="435"/>
      <c r="E762" s="435"/>
      <c r="F762" s="469"/>
    </row>
    <row r="763" spans="2:6" s="357" customFormat="1">
      <c r="B763" s="435"/>
      <c r="C763" s="435"/>
      <c r="D763" s="435"/>
      <c r="E763" s="435"/>
      <c r="F763" s="469"/>
    </row>
    <row r="764" spans="2:6" s="357" customFormat="1">
      <c r="B764" s="435"/>
      <c r="C764" s="435"/>
      <c r="D764" s="435"/>
      <c r="E764" s="435"/>
      <c r="F764" s="469"/>
    </row>
    <row r="765" spans="2:6" s="357" customFormat="1">
      <c r="B765" s="435"/>
      <c r="C765" s="435"/>
      <c r="D765" s="435"/>
      <c r="E765" s="435"/>
      <c r="F765" s="469"/>
    </row>
    <row r="766" spans="2:6" s="357" customFormat="1">
      <c r="B766" s="435"/>
      <c r="C766" s="435"/>
      <c r="D766" s="435"/>
      <c r="E766" s="435"/>
      <c r="F766" s="469"/>
    </row>
    <row r="767" spans="2:6" s="357" customFormat="1">
      <c r="B767" s="435"/>
      <c r="C767" s="435"/>
      <c r="D767" s="435"/>
      <c r="E767" s="435"/>
      <c r="F767" s="469"/>
    </row>
    <row r="768" spans="2:6" s="357" customFormat="1">
      <c r="B768" s="435"/>
      <c r="C768" s="435"/>
      <c r="D768" s="435"/>
      <c r="E768" s="435"/>
      <c r="F768" s="469"/>
    </row>
    <row r="769" spans="2:6" s="357" customFormat="1">
      <c r="B769" s="435"/>
      <c r="C769" s="435"/>
      <c r="D769" s="435"/>
      <c r="E769" s="435"/>
      <c r="F769" s="469"/>
    </row>
    <row r="770" spans="2:6" s="357" customFormat="1">
      <c r="B770" s="435"/>
      <c r="C770" s="435"/>
      <c r="D770" s="435"/>
      <c r="E770" s="435"/>
      <c r="F770" s="469"/>
    </row>
    <row r="771" spans="2:6" s="357" customFormat="1" ht="16.5" customHeight="1">
      <c r="B771" s="435"/>
      <c r="C771" s="435"/>
      <c r="D771" s="435"/>
      <c r="E771" s="435"/>
      <c r="F771" s="469"/>
    </row>
    <row r="772" spans="2:6" s="357" customFormat="1">
      <c r="B772" s="435"/>
      <c r="C772" s="435"/>
      <c r="D772" s="435"/>
      <c r="E772" s="435"/>
      <c r="F772" s="469"/>
    </row>
    <row r="773" spans="2:6" s="357" customFormat="1" ht="16.5" customHeight="1">
      <c r="B773" s="435"/>
      <c r="C773" s="435"/>
      <c r="D773" s="435"/>
      <c r="E773" s="435"/>
      <c r="F773" s="469"/>
    </row>
    <row r="774" spans="2:6" s="357" customFormat="1">
      <c r="B774" s="435"/>
      <c r="C774" s="435"/>
      <c r="D774" s="435"/>
      <c r="E774" s="435"/>
      <c r="F774" s="469"/>
    </row>
    <row r="775" spans="2:6" s="357" customFormat="1">
      <c r="B775" s="435"/>
      <c r="C775" s="435"/>
      <c r="D775" s="435"/>
      <c r="E775" s="435"/>
      <c r="F775" s="469"/>
    </row>
    <row r="776" spans="2:6" s="357" customFormat="1">
      <c r="B776" s="435"/>
      <c r="C776" s="435"/>
      <c r="D776" s="435"/>
      <c r="E776" s="435"/>
      <c r="F776" s="469"/>
    </row>
    <row r="777" spans="2:6" s="357" customFormat="1">
      <c r="B777" s="435"/>
      <c r="C777" s="435"/>
      <c r="D777" s="435"/>
      <c r="E777" s="435"/>
      <c r="F777" s="469"/>
    </row>
    <row r="778" spans="2:6" s="357" customFormat="1">
      <c r="B778" s="435"/>
      <c r="C778" s="435"/>
      <c r="D778" s="435"/>
      <c r="E778" s="435"/>
      <c r="F778" s="469"/>
    </row>
    <row r="779" spans="2:6" s="357" customFormat="1">
      <c r="B779" s="435"/>
      <c r="C779" s="435"/>
      <c r="D779" s="435"/>
      <c r="E779" s="435"/>
      <c r="F779" s="469"/>
    </row>
    <row r="780" spans="2:6" s="357" customFormat="1">
      <c r="B780" s="435"/>
      <c r="C780" s="435"/>
      <c r="D780" s="435"/>
      <c r="E780" s="435"/>
      <c r="F780" s="469"/>
    </row>
    <row r="781" spans="2:6" s="357" customFormat="1">
      <c r="B781" s="435"/>
      <c r="C781" s="435"/>
      <c r="D781" s="435"/>
      <c r="E781" s="435"/>
      <c r="F781" s="469"/>
    </row>
    <row r="782" spans="2:6" s="357" customFormat="1">
      <c r="B782" s="435"/>
      <c r="C782" s="435"/>
      <c r="D782" s="435"/>
      <c r="E782" s="435"/>
      <c r="F782" s="469"/>
    </row>
    <row r="783" spans="2:6" s="357" customFormat="1">
      <c r="B783" s="435"/>
      <c r="C783" s="435"/>
      <c r="D783" s="435"/>
      <c r="E783" s="435"/>
      <c r="F783" s="469"/>
    </row>
    <row r="784" spans="2:6" s="357" customFormat="1">
      <c r="B784" s="435"/>
      <c r="C784" s="435"/>
      <c r="D784" s="435"/>
      <c r="E784" s="435"/>
      <c r="F784" s="469"/>
    </row>
    <row r="785" spans="2:6" s="357" customFormat="1">
      <c r="B785" s="435"/>
      <c r="C785" s="435"/>
      <c r="D785" s="435"/>
      <c r="E785" s="435"/>
      <c r="F785" s="469"/>
    </row>
    <row r="786" spans="2:6" s="357" customFormat="1">
      <c r="B786" s="435"/>
      <c r="C786" s="435"/>
      <c r="D786" s="435"/>
      <c r="E786" s="435"/>
      <c r="F786" s="469"/>
    </row>
    <row r="787" spans="2:6" s="357" customFormat="1">
      <c r="B787" s="435"/>
      <c r="C787" s="435"/>
      <c r="D787" s="435"/>
      <c r="E787" s="435"/>
      <c r="F787" s="469"/>
    </row>
    <row r="788" spans="2:6" s="357" customFormat="1" ht="16.5" customHeight="1">
      <c r="B788" s="435"/>
      <c r="C788" s="435"/>
      <c r="D788" s="435"/>
      <c r="E788" s="435"/>
      <c r="F788" s="469"/>
    </row>
    <row r="789" spans="2:6" s="357" customFormat="1">
      <c r="B789" s="435"/>
      <c r="C789" s="435"/>
      <c r="D789" s="435"/>
      <c r="E789" s="435"/>
      <c r="F789" s="469"/>
    </row>
    <row r="790" spans="2:6" s="357" customFormat="1">
      <c r="B790" s="435"/>
      <c r="C790" s="435"/>
      <c r="D790" s="435"/>
      <c r="E790" s="435"/>
      <c r="F790" s="469"/>
    </row>
    <row r="791" spans="2:6" s="357" customFormat="1">
      <c r="B791" s="435"/>
      <c r="C791" s="435"/>
      <c r="D791" s="435"/>
      <c r="E791" s="435"/>
      <c r="F791" s="469"/>
    </row>
    <row r="792" spans="2:6" s="357" customFormat="1">
      <c r="B792" s="435"/>
      <c r="C792" s="435"/>
      <c r="D792" s="435"/>
      <c r="E792" s="435"/>
      <c r="F792" s="469"/>
    </row>
    <row r="793" spans="2:6" s="357" customFormat="1">
      <c r="B793" s="435"/>
      <c r="C793" s="435"/>
      <c r="D793" s="435"/>
      <c r="E793" s="435"/>
      <c r="F793" s="469"/>
    </row>
    <row r="794" spans="2:6" s="357" customFormat="1">
      <c r="B794" s="435"/>
      <c r="C794" s="435"/>
      <c r="D794" s="435"/>
      <c r="E794" s="435"/>
      <c r="F794" s="469"/>
    </row>
    <row r="795" spans="2:6" s="357" customFormat="1">
      <c r="B795" s="435"/>
      <c r="C795" s="435"/>
      <c r="D795" s="435"/>
      <c r="E795" s="435"/>
      <c r="F795" s="469"/>
    </row>
    <row r="796" spans="2:6" s="357" customFormat="1">
      <c r="B796" s="435"/>
      <c r="C796" s="435"/>
      <c r="D796" s="435"/>
      <c r="E796" s="435"/>
      <c r="F796" s="469"/>
    </row>
    <row r="797" spans="2:6" s="357" customFormat="1">
      <c r="B797" s="435"/>
      <c r="C797" s="435"/>
      <c r="D797" s="435"/>
      <c r="E797" s="435"/>
      <c r="F797" s="469"/>
    </row>
    <row r="798" spans="2:6" s="357" customFormat="1">
      <c r="B798" s="435"/>
      <c r="C798" s="435"/>
      <c r="D798" s="435"/>
      <c r="E798" s="435"/>
      <c r="F798" s="469"/>
    </row>
    <row r="799" spans="2:6" s="357" customFormat="1">
      <c r="B799" s="435"/>
      <c r="C799" s="435"/>
      <c r="D799" s="435"/>
      <c r="E799" s="435"/>
      <c r="F799" s="469"/>
    </row>
    <row r="800" spans="2:6" s="357" customFormat="1">
      <c r="B800" s="435"/>
      <c r="C800" s="435"/>
      <c r="D800" s="435"/>
      <c r="E800" s="435"/>
      <c r="F800" s="469"/>
    </row>
    <row r="801" spans="2:6" s="357" customFormat="1">
      <c r="B801" s="435"/>
      <c r="C801" s="435"/>
      <c r="D801" s="435"/>
      <c r="E801" s="435"/>
      <c r="F801" s="469"/>
    </row>
    <row r="802" spans="2:6" s="357" customFormat="1">
      <c r="B802" s="435"/>
      <c r="C802" s="435"/>
      <c r="D802" s="435"/>
      <c r="E802" s="435"/>
      <c r="F802" s="469"/>
    </row>
    <row r="803" spans="2:6" s="357" customFormat="1">
      <c r="B803" s="435"/>
      <c r="C803" s="435"/>
      <c r="D803" s="435"/>
      <c r="E803" s="435"/>
      <c r="F803" s="469"/>
    </row>
    <row r="804" spans="2:6" s="357" customFormat="1">
      <c r="B804" s="435"/>
      <c r="C804" s="435"/>
      <c r="D804" s="435"/>
      <c r="E804" s="435"/>
      <c r="F804" s="469"/>
    </row>
    <row r="805" spans="2:6" s="357" customFormat="1">
      <c r="B805" s="435"/>
      <c r="C805" s="435"/>
      <c r="D805" s="435"/>
      <c r="E805" s="435"/>
      <c r="F805" s="469"/>
    </row>
    <row r="806" spans="2:6" s="357" customFormat="1">
      <c r="B806" s="435"/>
      <c r="C806" s="435"/>
      <c r="D806" s="435"/>
      <c r="E806" s="435"/>
      <c r="F806" s="469"/>
    </row>
    <row r="807" spans="2:6" s="357" customFormat="1">
      <c r="B807" s="435"/>
      <c r="C807" s="435"/>
      <c r="D807" s="435"/>
      <c r="E807" s="435"/>
      <c r="F807" s="469"/>
    </row>
    <row r="808" spans="2:6" s="357" customFormat="1">
      <c r="B808" s="435"/>
      <c r="C808" s="435"/>
      <c r="D808" s="435"/>
      <c r="E808" s="435"/>
      <c r="F808" s="469"/>
    </row>
    <row r="809" spans="2:6" s="357" customFormat="1">
      <c r="B809" s="435"/>
      <c r="C809" s="435"/>
      <c r="D809" s="435"/>
      <c r="E809" s="435"/>
      <c r="F809" s="469"/>
    </row>
    <row r="810" spans="2:6" s="357" customFormat="1">
      <c r="B810" s="435"/>
      <c r="C810" s="435"/>
      <c r="D810" s="435"/>
      <c r="E810" s="435"/>
      <c r="F810" s="469"/>
    </row>
    <row r="811" spans="2:6" s="357" customFormat="1">
      <c r="B811" s="435"/>
      <c r="C811" s="435"/>
      <c r="D811" s="435"/>
      <c r="E811" s="435"/>
      <c r="F811" s="469"/>
    </row>
    <row r="812" spans="2:6" s="357" customFormat="1">
      <c r="B812" s="435"/>
      <c r="C812" s="435"/>
      <c r="D812" s="435"/>
      <c r="E812" s="435"/>
      <c r="F812" s="469"/>
    </row>
    <row r="813" spans="2:6" s="357" customFormat="1">
      <c r="B813" s="435"/>
      <c r="C813" s="435"/>
      <c r="D813" s="435"/>
      <c r="E813" s="435"/>
      <c r="F813" s="469"/>
    </row>
    <row r="814" spans="2:6" s="357" customFormat="1">
      <c r="B814" s="435"/>
      <c r="C814" s="435"/>
      <c r="D814" s="435"/>
      <c r="E814" s="435"/>
      <c r="F814" s="469"/>
    </row>
    <row r="815" spans="2:6" s="357" customFormat="1">
      <c r="B815" s="435"/>
      <c r="C815" s="435"/>
      <c r="D815" s="435"/>
      <c r="E815" s="435"/>
      <c r="F815" s="469"/>
    </row>
    <row r="816" spans="2:6" s="357" customFormat="1">
      <c r="B816" s="435"/>
      <c r="C816" s="435"/>
      <c r="D816" s="435"/>
      <c r="E816" s="435"/>
      <c r="F816" s="469"/>
    </row>
    <row r="817" spans="2:6" s="357" customFormat="1" ht="16.5" customHeight="1">
      <c r="B817" s="435"/>
      <c r="C817" s="435"/>
      <c r="D817" s="435"/>
      <c r="E817" s="435"/>
      <c r="F817" s="469"/>
    </row>
    <row r="818" spans="2:6" s="357" customFormat="1">
      <c r="B818" s="435"/>
      <c r="C818" s="435"/>
      <c r="D818" s="435"/>
      <c r="E818" s="435"/>
      <c r="F818" s="469"/>
    </row>
    <row r="819" spans="2:6" s="357" customFormat="1">
      <c r="B819" s="435"/>
      <c r="C819" s="435"/>
      <c r="D819" s="435"/>
      <c r="E819" s="435"/>
      <c r="F819" s="469"/>
    </row>
    <row r="820" spans="2:6" s="357" customFormat="1">
      <c r="B820" s="435"/>
      <c r="C820" s="435"/>
      <c r="D820" s="435"/>
      <c r="E820" s="435"/>
      <c r="F820" s="469"/>
    </row>
    <row r="821" spans="2:6" s="357" customFormat="1" ht="16.5" customHeight="1">
      <c r="B821" s="435"/>
      <c r="C821" s="435"/>
      <c r="D821" s="435"/>
      <c r="E821" s="435"/>
      <c r="F821" s="469"/>
    </row>
    <row r="822" spans="2:6" s="357" customFormat="1">
      <c r="B822" s="435"/>
      <c r="C822" s="435"/>
      <c r="D822" s="435"/>
      <c r="E822" s="435"/>
      <c r="F822" s="469"/>
    </row>
    <row r="823" spans="2:6" s="357" customFormat="1">
      <c r="B823" s="435"/>
      <c r="C823" s="435"/>
      <c r="D823" s="435"/>
      <c r="E823" s="435"/>
      <c r="F823" s="469"/>
    </row>
    <row r="824" spans="2:6" s="357" customFormat="1">
      <c r="B824" s="435"/>
      <c r="C824" s="435"/>
      <c r="D824" s="435"/>
      <c r="E824" s="435"/>
      <c r="F824" s="469"/>
    </row>
    <row r="825" spans="2:6" s="357" customFormat="1">
      <c r="B825" s="435"/>
      <c r="C825" s="435"/>
      <c r="D825" s="435"/>
      <c r="E825" s="435"/>
      <c r="F825" s="469"/>
    </row>
    <row r="826" spans="2:6" s="357" customFormat="1">
      <c r="B826" s="435"/>
      <c r="C826" s="435"/>
      <c r="D826" s="435"/>
      <c r="E826" s="435"/>
      <c r="F826" s="469"/>
    </row>
    <row r="827" spans="2:6" s="357" customFormat="1">
      <c r="B827" s="435"/>
      <c r="C827" s="435"/>
      <c r="D827" s="435"/>
      <c r="E827" s="435"/>
      <c r="F827" s="469"/>
    </row>
    <row r="828" spans="2:6" s="357" customFormat="1">
      <c r="B828" s="435"/>
      <c r="C828" s="435"/>
      <c r="D828" s="435"/>
      <c r="E828" s="435"/>
      <c r="F828" s="469"/>
    </row>
    <row r="829" spans="2:6" s="357" customFormat="1">
      <c r="B829" s="435"/>
      <c r="C829" s="435"/>
      <c r="D829" s="435"/>
      <c r="E829" s="435"/>
      <c r="F829" s="469"/>
    </row>
    <row r="830" spans="2:6" s="357" customFormat="1">
      <c r="B830" s="435"/>
      <c r="C830" s="435"/>
      <c r="D830" s="435"/>
      <c r="E830" s="435"/>
      <c r="F830" s="469"/>
    </row>
    <row r="831" spans="2:6" s="357" customFormat="1">
      <c r="B831" s="435"/>
      <c r="C831" s="435"/>
      <c r="D831" s="435"/>
      <c r="E831" s="435"/>
      <c r="F831" s="469"/>
    </row>
    <row r="832" spans="2:6" s="357" customFormat="1">
      <c r="B832" s="435"/>
      <c r="C832" s="435"/>
      <c r="D832" s="435"/>
      <c r="E832" s="435"/>
      <c r="F832" s="469"/>
    </row>
    <row r="833" spans="2:6" s="359" customFormat="1">
      <c r="B833" s="437"/>
      <c r="C833" s="437"/>
      <c r="D833" s="437"/>
      <c r="E833" s="437"/>
      <c r="F833" s="471"/>
    </row>
    <row r="834" spans="2:6" s="359" customFormat="1">
      <c r="B834" s="437"/>
      <c r="C834" s="437"/>
      <c r="D834" s="437"/>
      <c r="E834" s="437"/>
      <c r="F834" s="471"/>
    </row>
    <row r="835" spans="2:6" s="359" customFormat="1">
      <c r="B835" s="437"/>
      <c r="C835" s="437"/>
      <c r="D835" s="437"/>
      <c r="E835" s="437"/>
      <c r="F835" s="471"/>
    </row>
    <row r="836" spans="2:6" s="359" customFormat="1">
      <c r="B836" s="437"/>
      <c r="C836" s="437"/>
      <c r="D836" s="437"/>
      <c r="E836" s="437"/>
      <c r="F836" s="471"/>
    </row>
    <row r="837" spans="2:6" s="359" customFormat="1">
      <c r="B837" s="437"/>
      <c r="C837" s="437"/>
      <c r="D837" s="437"/>
      <c r="E837" s="437"/>
      <c r="F837" s="471"/>
    </row>
    <row r="838" spans="2:6" s="359" customFormat="1">
      <c r="B838" s="437"/>
      <c r="C838" s="437"/>
      <c r="D838" s="437"/>
      <c r="E838" s="437"/>
      <c r="F838" s="471"/>
    </row>
    <row r="839" spans="2:6" s="359" customFormat="1">
      <c r="B839" s="437"/>
      <c r="C839" s="437"/>
      <c r="D839" s="437"/>
      <c r="E839" s="437"/>
      <c r="F839" s="471"/>
    </row>
    <row r="840" spans="2:6" s="359" customFormat="1">
      <c r="B840" s="437"/>
      <c r="C840" s="437"/>
      <c r="D840" s="437"/>
      <c r="E840" s="437"/>
      <c r="F840" s="471"/>
    </row>
    <row r="841" spans="2:6" s="359" customFormat="1">
      <c r="B841" s="437"/>
      <c r="C841" s="437"/>
      <c r="D841" s="437"/>
      <c r="E841" s="437"/>
      <c r="F841" s="471"/>
    </row>
    <row r="842" spans="2:6" s="359" customFormat="1">
      <c r="B842" s="437"/>
      <c r="C842" s="437"/>
      <c r="D842" s="437"/>
      <c r="E842" s="437"/>
      <c r="F842" s="471"/>
    </row>
    <row r="843" spans="2:6" s="359" customFormat="1">
      <c r="B843" s="437"/>
      <c r="C843" s="437"/>
      <c r="D843" s="437"/>
      <c r="E843" s="437"/>
      <c r="F843" s="471"/>
    </row>
    <row r="844" spans="2:6" s="359" customFormat="1">
      <c r="B844" s="437"/>
      <c r="C844" s="437"/>
      <c r="D844" s="437"/>
      <c r="E844" s="437"/>
      <c r="F844" s="471"/>
    </row>
    <row r="845" spans="2:6" s="359" customFormat="1">
      <c r="B845" s="437"/>
      <c r="C845" s="437"/>
      <c r="D845" s="437"/>
      <c r="E845" s="437"/>
      <c r="F845" s="471"/>
    </row>
    <row r="846" spans="2:6" s="359" customFormat="1">
      <c r="B846" s="437"/>
      <c r="C846" s="437"/>
      <c r="D846" s="437"/>
      <c r="E846" s="437"/>
      <c r="F846" s="471"/>
    </row>
    <row r="847" spans="2:6" s="359" customFormat="1">
      <c r="B847" s="437"/>
      <c r="C847" s="437"/>
      <c r="D847" s="437"/>
      <c r="E847" s="437"/>
      <c r="F847" s="471"/>
    </row>
    <row r="848" spans="2:6" s="359" customFormat="1">
      <c r="B848" s="437"/>
      <c r="C848" s="437"/>
      <c r="D848" s="437"/>
      <c r="E848" s="437"/>
      <c r="F848" s="471"/>
    </row>
    <row r="849" spans="1:12" s="359" customFormat="1">
      <c r="B849" s="437"/>
      <c r="C849" s="437"/>
      <c r="D849" s="437"/>
      <c r="E849" s="437"/>
      <c r="F849" s="471"/>
    </row>
    <row r="850" spans="1:12" s="359" customFormat="1">
      <c r="B850" s="437"/>
      <c r="C850" s="437"/>
      <c r="D850" s="437"/>
      <c r="E850" s="437"/>
      <c r="F850" s="471"/>
    </row>
    <row r="851" spans="1:12" s="359" customFormat="1">
      <c r="B851" s="437"/>
      <c r="C851" s="437"/>
      <c r="D851" s="437"/>
      <c r="E851" s="437"/>
      <c r="F851" s="471"/>
    </row>
    <row r="852" spans="1:12" s="359" customFormat="1">
      <c r="B852" s="437"/>
      <c r="C852" s="437"/>
      <c r="D852" s="437"/>
      <c r="E852" s="437"/>
      <c r="F852" s="471"/>
    </row>
    <row r="853" spans="1:12" s="359" customFormat="1">
      <c r="B853" s="437"/>
      <c r="C853" s="437"/>
      <c r="D853" s="437"/>
      <c r="E853" s="437"/>
      <c r="F853" s="471"/>
    </row>
    <row r="854" spans="1:12" s="359" customFormat="1" ht="16.5" customHeight="1">
      <c r="B854" s="437"/>
      <c r="C854" s="437"/>
      <c r="D854" s="437"/>
      <c r="E854" s="437"/>
      <c r="F854" s="471"/>
    </row>
    <row r="855" spans="1:12" s="359" customFormat="1" ht="16.5" customHeight="1">
      <c r="B855" s="437"/>
      <c r="C855" s="437"/>
      <c r="D855" s="437"/>
      <c r="E855" s="437"/>
      <c r="F855" s="471"/>
    </row>
    <row r="856" spans="1:12" s="359" customFormat="1">
      <c r="B856" s="437"/>
      <c r="C856" s="437"/>
      <c r="D856" s="437"/>
      <c r="E856" s="437"/>
      <c r="F856" s="471"/>
    </row>
    <row r="857" spans="1:12" s="359" customFormat="1">
      <c r="B857" s="437"/>
      <c r="C857" s="437"/>
      <c r="D857" s="437"/>
      <c r="E857" s="437"/>
      <c r="F857" s="471"/>
    </row>
    <row r="858" spans="1:12" s="359" customFormat="1">
      <c r="B858" s="437"/>
      <c r="C858" s="437"/>
      <c r="D858" s="437"/>
      <c r="E858" s="437"/>
      <c r="F858" s="471"/>
    </row>
    <row r="859" spans="1:12" s="359" customFormat="1">
      <c r="B859" s="437"/>
      <c r="C859" s="437"/>
      <c r="D859" s="437"/>
      <c r="E859" s="437"/>
      <c r="F859" s="471"/>
    </row>
    <row r="860" spans="1:12" s="359" customFormat="1">
      <c r="B860" s="437"/>
      <c r="C860" s="437"/>
      <c r="D860" s="437"/>
      <c r="E860" s="437"/>
      <c r="F860" s="471"/>
    </row>
    <row r="861" spans="1:12" s="359" customFormat="1">
      <c r="B861" s="437"/>
      <c r="C861" s="437"/>
      <c r="D861" s="437"/>
      <c r="E861" s="437"/>
      <c r="F861" s="471"/>
    </row>
    <row r="862" spans="1:12" s="359" customFormat="1">
      <c r="B862" s="437"/>
      <c r="C862" s="437"/>
      <c r="D862" s="437"/>
      <c r="E862" s="437"/>
      <c r="F862" s="471"/>
    </row>
    <row r="863" spans="1:12">
      <c r="A863" s="363"/>
      <c r="L863" s="363"/>
    </row>
    <row r="864" spans="1:12" ht="16.5" customHeight="1">
      <c r="A864" s="363"/>
      <c r="L864" s="363"/>
    </row>
    <row r="865" spans="1:12" ht="16.5" customHeight="1">
      <c r="A865" s="363"/>
      <c r="L865" s="363"/>
    </row>
    <row r="866" spans="1:12">
      <c r="A866" s="363"/>
      <c r="L866" s="363"/>
    </row>
    <row r="867" spans="1:12">
      <c r="A867" s="363"/>
      <c r="L867" s="363"/>
    </row>
    <row r="868" spans="1:12">
      <c r="A868" s="363"/>
      <c r="L868" s="363"/>
    </row>
    <row r="869" spans="1:12">
      <c r="A869" s="363"/>
      <c r="L869" s="363"/>
    </row>
    <row r="870" spans="1:12">
      <c r="A870" s="363"/>
      <c r="L870" s="363"/>
    </row>
    <row r="871" spans="1:12">
      <c r="A871" s="363"/>
      <c r="L871" s="363"/>
    </row>
    <row r="872" spans="1:12">
      <c r="A872" s="363"/>
      <c r="L872" s="363"/>
    </row>
    <row r="873" spans="1:12">
      <c r="A873" s="363"/>
      <c r="L873" s="363"/>
    </row>
    <row r="874" spans="1:12" ht="18.75" customHeight="1">
      <c r="A874" s="363"/>
      <c r="L874" s="363"/>
    </row>
    <row r="875" spans="1:12">
      <c r="A875" s="363"/>
      <c r="L875" s="363"/>
    </row>
    <row r="876" spans="1:12">
      <c r="A876" s="363"/>
      <c r="L876" s="363"/>
    </row>
    <row r="877" spans="1:12">
      <c r="A877" s="363"/>
      <c r="L877" s="363"/>
    </row>
    <row r="878" spans="1:12">
      <c r="A878" s="363"/>
      <c r="L878" s="363"/>
    </row>
    <row r="879" spans="1:12">
      <c r="A879" s="363"/>
      <c r="L879" s="363"/>
    </row>
    <row r="880" spans="1:12">
      <c r="A880" s="363"/>
      <c r="L880" s="363"/>
    </row>
    <row r="881" spans="1:15" ht="16.5" customHeight="1">
      <c r="A881" s="363"/>
      <c r="L881" s="363"/>
    </row>
    <row r="882" spans="1:15">
      <c r="A882" s="363"/>
      <c r="L882" s="363"/>
    </row>
    <row r="883" spans="1:15">
      <c r="A883" s="363"/>
      <c r="L883" s="363"/>
    </row>
    <row r="884" spans="1:15">
      <c r="A884" s="363"/>
      <c r="L884" s="363"/>
    </row>
    <row r="885" spans="1:15" s="361" customFormat="1">
      <c r="A885" s="367"/>
      <c r="B885" s="368"/>
      <c r="C885" s="368"/>
      <c r="D885" s="368"/>
      <c r="E885" s="368"/>
      <c r="F885" s="475"/>
      <c r="G885" s="453"/>
      <c r="H885" s="359"/>
      <c r="I885" s="359"/>
      <c r="J885" s="359"/>
      <c r="K885" s="359"/>
      <c r="M885" s="363"/>
      <c r="N885" s="363"/>
      <c r="O885" s="363"/>
    </row>
    <row r="886" spans="1:15" s="361" customFormat="1">
      <c r="A886" s="367"/>
      <c r="B886" s="368"/>
      <c r="C886" s="368"/>
      <c r="D886" s="368"/>
      <c r="E886" s="368"/>
      <c r="F886" s="475"/>
      <c r="G886" s="453"/>
      <c r="H886" s="359"/>
      <c r="I886" s="359"/>
      <c r="J886" s="359"/>
      <c r="K886" s="359"/>
      <c r="M886" s="363"/>
      <c r="N886" s="363"/>
      <c r="O886" s="363"/>
    </row>
    <row r="887" spans="1:15" s="361" customFormat="1">
      <c r="A887" s="367"/>
      <c r="B887" s="368"/>
      <c r="C887" s="368"/>
      <c r="D887" s="368"/>
      <c r="E887" s="368"/>
      <c r="F887" s="475"/>
      <c r="G887" s="450"/>
      <c r="H887" s="359"/>
      <c r="I887" s="359"/>
      <c r="J887" s="359"/>
      <c r="K887" s="359"/>
      <c r="M887" s="363"/>
      <c r="N887" s="363"/>
      <c r="O887" s="363"/>
    </row>
    <row r="888" spans="1:15" s="361" customFormat="1">
      <c r="A888" s="367"/>
      <c r="B888" s="368"/>
      <c r="C888" s="368"/>
      <c r="D888" s="368"/>
      <c r="E888" s="368"/>
      <c r="F888" s="474"/>
      <c r="G888" s="453"/>
      <c r="H888" s="359"/>
      <c r="I888" s="359"/>
      <c r="J888" s="359"/>
      <c r="K888" s="359"/>
      <c r="M888" s="363"/>
      <c r="N888" s="363"/>
      <c r="O888" s="363"/>
    </row>
    <row r="889" spans="1:15" s="361" customFormat="1">
      <c r="A889" s="367"/>
      <c r="B889" s="368"/>
      <c r="C889" s="368"/>
      <c r="D889" s="368"/>
      <c r="E889" s="368"/>
      <c r="F889" s="475"/>
      <c r="G889" s="453"/>
      <c r="H889" s="359"/>
      <c r="I889" s="359"/>
      <c r="J889" s="359"/>
      <c r="K889" s="359"/>
      <c r="M889" s="363"/>
      <c r="N889" s="363"/>
      <c r="O889" s="363"/>
    </row>
    <row r="890" spans="1:15" s="361" customFormat="1">
      <c r="A890" s="367"/>
      <c r="B890" s="368"/>
      <c r="C890" s="368"/>
      <c r="D890" s="368"/>
      <c r="E890" s="368"/>
      <c r="F890" s="475"/>
      <c r="G890" s="453"/>
      <c r="H890" s="359"/>
      <c r="I890" s="359"/>
      <c r="J890" s="359"/>
      <c r="K890" s="359"/>
      <c r="M890" s="363"/>
      <c r="N890" s="363"/>
      <c r="O890" s="363"/>
    </row>
    <row r="891" spans="1:15" s="361" customFormat="1">
      <c r="A891" s="367"/>
      <c r="B891" s="368"/>
      <c r="C891" s="368"/>
      <c r="D891" s="368"/>
      <c r="E891" s="368"/>
      <c r="F891" s="475"/>
      <c r="G891" s="453"/>
      <c r="H891" s="359"/>
      <c r="I891" s="359"/>
      <c r="J891" s="359"/>
      <c r="K891" s="359"/>
      <c r="M891" s="363"/>
      <c r="N891" s="363"/>
      <c r="O891" s="363"/>
    </row>
    <row r="892" spans="1:15" s="361" customFormat="1">
      <c r="A892" s="367"/>
      <c r="B892" s="368"/>
      <c r="C892" s="368"/>
      <c r="D892" s="368"/>
      <c r="E892" s="368"/>
      <c r="F892" s="475"/>
      <c r="G892" s="450"/>
      <c r="H892" s="359"/>
      <c r="I892" s="359"/>
      <c r="J892" s="359"/>
      <c r="K892" s="359"/>
      <c r="M892" s="363"/>
      <c r="N892" s="363"/>
      <c r="O892" s="363"/>
    </row>
    <row r="893" spans="1:15" s="361" customFormat="1">
      <c r="A893" s="367"/>
      <c r="B893" s="368"/>
      <c r="C893" s="368"/>
      <c r="D893" s="368"/>
      <c r="E893" s="368"/>
      <c r="F893" s="475"/>
      <c r="G893" s="453"/>
      <c r="H893" s="359"/>
      <c r="I893" s="359"/>
      <c r="J893" s="359"/>
      <c r="K893" s="359"/>
      <c r="M893" s="363"/>
      <c r="N893" s="363"/>
      <c r="O893" s="363"/>
    </row>
    <row r="894" spans="1:15" s="361" customFormat="1">
      <c r="A894" s="367"/>
      <c r="B894" s="368"/>
      <c r="C894" s="368"/>
      <c r="D894" s="368"/>
      <c r="E894" s="368"/>
      <c r="F894" s="475"/>
      <c r="G894" s="450"/>
      <c r="H894" s="359"/>
      <c r="I894" s="359"/>
      <c r="J894" s="359"/>
      <c r="K894" s="359"/>
      <c r="M894" s="363"/>
      <c r="N894" s="363"/>
      <c r="O894" s="363"/>
    </row>
    <row r="895" spans="1:15" s="361" customFormat="1">
      <c r="A895" s="367"/>
      <c r="B895" s="368"/>
      <c r="C895" s="368"/>
      <c r="D895" s="368"/>
      <c r="E895" s="368"/>
      <c r="F895" s="475"/>
      <c r="G895" s="453"/>
      <c r="H895" s="359"/>
      <c r="I895" s="359"/>
      <c r="J895" s="359"/>
      <c r="K895" s="359"/>
      <c r="M895" s="363"/>
      <c r="N895" s="363"/>
      <c r="O895" s="363"/>
    </row>
    <row r="896" spans="1:15" s="361" customFormat="1">
      <c r="A896" s="367"/>
      <c r="B896" s="368"/>
      <c r="C896" s="368"/>
      <c r="D896" s="368"/>
      <c r="E896" s="368"/>
      <c r="F896" s="476"/>
      <c r="G896" s="453"/>
      <c r="H896" s="359"/>
      <c r="I896" s="359"/>
      <c r="J896" s="359"/>
      <c r="K896" s="359"/>
      <c r="M896" s="363"/>
      <c r="N896" s="363"/>
      <c r="O896" s="363"/>
    </row>
    <row r="897" spans="1:15" s="361" customFormat="1">
      <c r="A897" s="367"/>
      <c r="B897" s="368"/>
      <c r="C897" s="368"/>
      <c r="D897" s="368"/>
      <c r="E897" s="368"/>
      <c r="F897" s="474"/>
      <c r="G897" s="450"/>
      <c r="H897" s="359"/>
      <c r="I897" s="359"/>
      <c r="J897" s="359"/>
      <c r="K897" s="359"/>
      <c r="M897" s="363"/>
      <c r="N897" s="363"/>
      <c r="O897" s="363"/>
    </row>
    <row r="898" spans="1:15" s="361" customFormat="1">
      <c r="A898" s="367"/>
      <c r="B898" s="368"/>
      <c r="C898" s="368"/>
      <c r="D898" s="368"/>
      <c r="E898" s="368"/>
      <c r="F898" s="474"/>
      <c r="G898" s="450"/>
      <c r="H898" s="359"/>
      <c r="I898" s="359"/>
      <c r="J898" s="359"/>
      <c r="K898" s="359"/>
      <c r="M898" s="363"/>
      <c r="N898" s="363"/>
      <c r="O898" s="363"/>
    </row>
    <row r="899" spans="1:15" s="361" customFormat="1">
      <c r="A899" s="367"/>
      <c r="B899" s="368"/>
      <c r="C899" s="368"/>
      <c r="D899" s="368"/>
      <c r="E899" s="368"/>
      <c r="F899" s="475"/>
      <c r="G899" s="453"/>
      <c r="H899" s="359"/>
      <c r="I899" s="359"/>
      <c r="J899" s="359"/>
      <c r="K899" s="359"/>
      <c r="M899" s="363"/>
      <c r="N899" s="363"/>
      <c r="O899" s="363"/>
    </row>
    <row r="900" spans="1:15" s="361" customFormat="1">
      <c r="A900" s="367"/>
      <c r="B900" s="368"/>
      <c r="C900" s="368"/>
      <c r="D900" s="368"/>
      <c r="E900" s="368"/>
      <c r="F900" s="476"/>
      <c r="G900" s="453"/>
      <c r="H900" s="359"/>
      <c r="I900" s="359"/>
      <c r="J900" s="359"/>
      <c r="K900" s="359"/>
      <c r="M900" s="363"/>
      <c r="N900" s="363"/>
      <c r="O900" s="363"/>
    </row>
    <row r="901" spans="1:15" s="361" customFormat="1">
      <c r="A901" s="367"/>
      <c r="B901" s="368"/>
      <c r="C901" s="368"/>
      <c r="D901" s="368"/>
      <c r="E901" s="368"/>
      <c r="F901" s="475"/>
      <c r="G901" s="453"/>
      <c r="H901" s="359"/>
      <c r="I901" s="359"/>
      <c r="J901" s="359"/>
      <c r="K901" s="359"/>
      <c r="M901" s="363"/>
      <c r="N901" s="363"/>
      <c r="O901" s="363"/>
    </row>
    <row r="902" spans="1:15" s="361" customFormat="1">
      <c r="A902" s="367"/>
      <c r="B902" s="368"/>
      <c r="C902" s="368"/>
      <c r="D902" s="368"/>
      <c r="E902" s="368"/>
      <c r="F902" s="475"/>
      <c r="G902" s="453"/>
      <c r="H902" s="359"/>
      <c r="I902" s="359"/>
      <c r="J902" s="359"/>
      <c r="K902" s="359"/>
      <c r="M902" s="363"/>
      <c r="N902" s="363"/>
      <c r="O902" s="363"/>
    </row>
    <row r="903" spans="1:15" s="361" customFormat="1">
      <c r="A903" s="367"/>
      <c r="B903" s="368"/>
      <c r="C903" s="368"/>
      <c r="D903" s="368"/>
      <c r="E903" s="368"/>
      <c r="F903" s="475"/>
      <c r="G903" s="453"/>
      <c r="H903" s="359"/>
      <c r="I903" s="359"/>
      <c r="J903" s="359"/>
      <c r="K903" s="359"/>
      <c r="M903" s="363"/>
      <c r="N903" s="363"/>
      <c r="O903" s="363"/>
    </row>
    <row r="904" spans="1:15" s="361" customFormat="1">
      <c r="A904" s="367"/>
      <c r="B904" s="368"/>
      <c r="C904" s="368"/>
      <c r="D904" s="368"/>
      <c r="E904" s="368"/>
      <c r="F904" s="475"/>
      <c r="G904" s="453"/>
      <c r="H904" s="359"/>
      <c r="I904" s="359"/>
      <c r="J904" s="359"/>
      <c r="K904" s="359"/>
      <c r="M904" s="363"/>
      <c r="N904" s="363"/>
      <c r="O904" s="363"/>
    </row>
    <row r="905" spans="1:15" s="361" customFormat="1">
      <c r="A905" s="367"/>
      <c r="B905" s="368"/>
      <c r="C905" s="368"/>
      <c r="D905" s="368"/>
      <c r="E905" s="368"/>
      <c r="F905" s="475"/>
      <c r="G905" s="450"/>
      <c r="H905" s="359"/>
      <c r="I905" s="359"/>
      <c r="J905" s="359"/>
      <c r="K905" s="359"/>
      <c r="M905" s="363"/>
      <c r="N905" s="363"/>
      <c r="O905" s="363"/>
    </row>
    <row r="906" spans="1:15" s="361" customFormat="1">
      <c r="A906" s="367"/>
      <c r="B906" s="368"/>
      <c r="C906" s="368"/>
      <c r="D906" s="368"/>
      <c r="E906" s="368"/>
      <c r="F906" s="474"/>
      <c r="G906" s="451"/>
      <c r="H906" s="359"/>
      <c r="I906" s="359"/>
      <c r="J906" s="359"/>
      <c r="K906" s="359"/>
      <c r="M906" s="363"/>
      <c r="N906" s="363"/>
      <c r="O906" s="363"/>
    </row>
    <row r="907" spans="1:15" s="361" customFormat="1">
      <c r="A907" s="367"/>
      <c r="B907" s="368"/>
      <c r="C907" s="368"/>
      <c r="D907" s="368"/>
      <c r="E907" s="368"/>
      <c r="F907" s="475"/>
      <c r="G907" s="453"/>
      <c r="H907" s="359"/>
      <c r="I907" s="359"/>
      <c r="J907" s="359"/>
      <c r="K907" s="359"/>
      <c r="M907" s="363"/>
      <c r="N907" s="363"/>
      <c r="O907" s="363"/>
    </row>
    <row r="908" spans="1:15" s="361" customFormat="1">
      <c r="A908" s="367"/>
      <c r="B908" s="368"/>
      <c r="C908" s="368"/>
      <c r="D908" s="368"/>
      <c r="E908" s="368"/>
      <c r="F908" s="475"/>
      <c r="G908" s="453"/>
      <c r="H908" s="359"/>
      <c r="I908" s="359"/>
      <c r="J908" s="359"/>
      <c r="K908" s="359"/>
      <c r="M908" s="363"/>
      <c r="N908" s="363"/>
      <c r="O908" s="363"/>
    </row>
    <row r="909" spans="1:15" s="361" customFormat="1">
      <c r="A909" s="367"/>
      <c r="B909" s="368"/>
      <c r="C909" s="368"/>
      <c r="D909" s="368"/>
      <c r="E909" s="368"/>
      <c r="F909" s="475"/>
      <c r="G909" s="453"/>
      <c r="H909" s="359"/>
      <c r="I909" s="359"/>
      <c r="J909" s="359"/>
      <c r="K909" s="359"/>
      <c r="M909" s="363"/>
      <c r="N909" s="363"/>
      <c r="O909" s="363"/>
    </row>
    <row r="910" spans="1:15" s="361" customFormat="1">
      <c r="A910" s="367"/>
      <c r="B910" s="368"/>
      <c r="C910" s="368"/>
      <c r="D910" s="368"/>
      <c r="E910" s="368"/>
      <c r="F910" s="476"/>
      <c r="G910" s="453"/>
      <c r="H910" s="359"/>
      <c r="I910" s="359"/>
      <c r="J910" s="359"/>
      <c r="K910" s="359"/>
      <c r="M910" s="363"/>
      <c r="N910" s="363"/>
      <c r="O910" s="363"/>
    </row>
    <row r="911" spans="1:15" s="361" customFormat="1">
      <c r="A911" s="367"/>
      <c r="B911" s="368"/>
      <c r="C911" s="368"/>
      <c r="D911" s="368"/>
      <c r="E911" s="368"/>
      <c r="F911" s="474"/>
      <c r="G911" s="450"/>
      <c r="H911" s="359"/>
      <c r="I911" s="359"/>
      <c r="J911" s="359"/>
      <c r="K911" s="359"/>
      <c r="M911" s="363"/>
      <c r="N911" s="363"/>
      <c r="O911" s="363"/>
    </row>
    <row r="912" spans="1:15" s="361" customFormat="1">
      <c r="A912" s="367"/>
      <c r="B912" s="368"/>
      <c r="C912" s="368"/>
      <c r="D912" s="368"/>
      <c r="E912" s="368"/>
      <c r="F912" s="474"/>
      <c r="G912" s="450"/>
      <c r="H912" s="359"/>
      <c r="I912" s="359"/>
      <c r="J912" s="359"/>
      <c r="K912" s="359"/>
      <c r="M912" s="363"/>
      <c r="N912" s="363"/>
      <c r="O912" s="363"/>
    </row>
    <row r="913" spans="1:15" s="361" customFormat="1">
      <c r="A913" s="367"/>
      <c r="B913" s="368"/>
      <c r="C913" s="368"/>
      <c r="D913" s="368"/>
      <c r="E913" s="368"/>
      <c r="F913" s="475"/>
      <c r="G913" s="453"/>
      <c r="H913" s="359"/>
      <c r="I913" s="359"/>
      <c r="J913" s="359"/>
      <c r="K913" s="359"/>
      <c r="M913" s="363"/>
      <c r="N913" s="363"/>
      <c r="O913" s="363"/>
    </row>
    <row r="914" spans="1:15" s="361" customFormat="1">
      <c r="A914" s="367"/>
      <c r="B914" s="368"/>
      <c r="C914" s="368"/>
      <c r="D914" s="368"/>
      <c r="E914" s="368"/>
      <c r="F914" s="476"/>
      <c r="G914" s="453"/>
      <c r="H914" s="359"/>
      <c r="I914" s="359"/>
      <c r="J914" s="359"/>
      <c r="K914" s="359"/>
      <c r="M914" s="363"/>
      <c r="N914" s="363"/>
      <c r="O914" s="363"/>
    </row>
    <row r="915" spans="1:15" s="361" customFormat="1">
      <c r="A915" s="367"/>
      <c r="B915" s="368"/>
      <c r="C915" s="368"/>
      <c r="D915" s="368"/>
      <c r="E915" s="368"/>
      <c r="F915" s="475"/>
      <c r="G915" s="453"/>
      <c r="H915" s="359"/>
      <c r="I915" s="359"/>
      <c r="J915" s="359"/>
      <c r="K915" s="359"/>
      <c r="M915" s="363"/>
      <c r="N915" s="363"/>
      <c r="O915" s="363"/>
    </row>
    <row r="916" spans="1:15" s="361" customFormat="1">
      <c r="A916" s="367"/>
      <c r="B916" s="368"/>
      <c r="C916" s="368"/>
      <c r="D916" s="368"/>
      <c r="E916" s="368"/>
      <c r="F916" s="475"/>
      <c r="G916" s="453"/>
      <c r="H916" s="359"/>
      <c r="I916" s="359"/>
      <c r="J916" s="359"/>
      <c r="K916" s="359"/>
      <c r="M916" s="363"/>
      <c r="N916" s="363"/>
      <c r="O916" s="363"/>
    </row>
    <row r="917" spans="1:15" s="361" customFormat="1">
      <c r="A917" s="367"/>
      <c r="B917" s="368"/>
      <c r="C917" s="368"/>
      <c r="D917" s="368"/>
      <c r="E917" s="368"/>
      <c r="F917" s="475"/>
      <c r="G917" s="453"/>
      <c r="H917" s="359"/>
      <c r="I917" s="359"/>
      <c r="J917" s="359"/>
      <c r="K917" s="359"/>
      <c r="M917" s="363"/>
      <c r="N917" s="363"/>
      <c r="O917" s="363"/>
    </row>
    <row r="918" spans="1:15" s="361" customFormat="1">
      <c r="A918" s="367"/>
      <c r="B918" s="368"/>
      <c r="C918" s="368"/>
      <c r="D918" s="368"/>
      <c r="E918" s="368"/>
      <c r="F918" s="475"/>
      <c r="G918" s="453"/>
      <c r="H918" s="359"/>
      <c r="I918" s="359"/>
      <c r="J918" s="359"/>
      <c r="K918" s="359"/>
      <c r="M918" s="363"/>
      <c r="N918" s="363"/>
      <c r="O918" s="363"/>
    </row>
    <row r="919" spans="1:15" s="361" customFormat="1">
      <c r="A919" s="367"/>
      <c r="B919" s="368"/>
      <c r="C919" s="368"/>
      <c r="D919" s="368"/>
      <c r="E919" s="368"/>
      <c r="F919" s="475"/>
      <c r="G919" s="453"/>
      <c r="H919" s="359"/>
      <c r="I919" s="359"/>
      <c r="J919" s="359"/>
      <c r="K919" s="359"/>
      <c r="M919" s="363"/>
      <c r="N919" s="363"/>
      <c r="O919" s="363"/>
    </row>
    <row r="920" spans="1:15" s="361" customFormat="1">
      <c r="A920" s="367"/>
      <c r="B920" s="368"/>
      <c r="C920" s="368"/>
      <c r="D920" s="368"/>
      <c r="E920" s="368"/>
      <c r="F920" s="475"/>
      <c r="G920" s="453"/>
      <c r="H920" s="359"/>
      <c r="I920" s="359"/>
      <c r="J920" s="359"/>
      <c r="K920" s="359"/>
      <c r="M920" s="363"/>
      <c r="N920" s="363"/>
      <c r="O920" s="363"/>
    </row>
    <row r="921" spans="1:15" s="361" customFormat="1">
      <c r="A921" s="367"/>
      <c r="B921" s="368"/>
      <c r="C921" s="368"/>
      <c r="D921" s="368"/>
      <c r="E921" s="368"/>
      <c r="F921" s="476"/>
      <c r="G921" s="453"/>
      <c r="H921" s="359"/>
      <c r="I921" s="359"/>
      <c r="J921" s="359"/>
      <c r="K921" s="359"/>
      <c r="M921" s="363"/>
      <c r="N921" s="363"/>
      <c r="O921" s="363"/>
    </row>
    <row r="922" spans="1:15" s="361" customFormat="1">
      <c r="A922" s="367"/>
      <c r="B922" s="368"/>
      <c r="C922" s="368"/>
      <c r="D922" s="368"/>
      <c r="E922" s="368"/>
      <c r="F922" s="474"/>
      <c r="G922" s="450"/>
      <c r="H922" s="359"/>
      <c r="I922" s="359"/>
      <c r="J922" s="359"/>
      <c r="K922" s="359"/>
      <c r="M922" s="363"/>
      <c r="N922" s="363"/>
      <c r="O922" s="363"/>
    </row>
    <row r="923" spans="1:15" s="361" customFormat="1">
      <c r="A923" s="367"/>
      <c r="B923" s="368"/>
      <c r="C923" s="368"/>
      <c r="D923" s="368"/>
      <c r="E923" s="368"/>
      <c r="F923" s="474"/>
      <c r="G923" s="453"/>
      <c r="H923" s="359"/>
      <c r="I923" s="359"/>
      <c r="J923" s="359"/>
      <c r="K923" s="359"/>
      <c r="M923" s="363"/>
      <c r="N923" s="363"/>
      <c r="O923" s="363"/>
    </row>
    <row r="924" spans="1:15" s="361" customFormat="1">
      <c r="A924" s="367"/>
      <c r="B924" s="368"/>
      <c r="C924" s="368"/>
      <c r="D924" s="368"/>
      <c r="E924" s="368"/>
      <c r="F924" s="475"/>
      <c r="G924" s="453"/>
      <c r="H924" s="359"/>
      <c r="I924" s="359"/>
      <c r="J924" s="359"/>
      <c r="K924" s="359"/>
      <c r="M924" s="363"/>
      <c r="N924" s="363"/>
      <c r="O924" s="363"/>
    </row>
    <row r="925" spans="1:15" s="361" customFormat="1">
      <c r="A925" s="367"/>
      <c r="B925" s="368"/>
      <c r="C925" s="368"/>
      <c r="D925" s="368"/>
      <c r="E925" s="368"/>
      <c r="F925" s="475"/>
      <c r="G925" s="453"/>
      <c r="H925" s="359"/>
      <c r="I925" s="359"/>
      <c r="J925" s="359"/>
      <c r="K925" s="359"/>
      <c r="M925" s="363"/>
      <c r="N925" s="363"/>
      <c r="O925" s="363"/>
    </row>
    <row r="926" spans="1:15" s="361" customFormat="1">
      <c r="A926" s="367"/>
      <c r="B926" s="368"/>
      <c r="C926" s="368"/>
      <c r="D926" s="368"/>
      <c r="E926" s="368"/>
      <c r="F926" s="475"/>
      <c r="G926" s="453"/>
      <c r="H926" s="359"/>
      <c r="I926" s="359"/>
      <c r="J926" s="359"/>
      <c r="K926" s="359"/>
      <c r="M926" s="363"/>
      <c r="N926" s="363"/>
      <c r="O926" s="363"/>
    </row>
    <row r="927" spans="1:15" s="361" customFormat="1">
      <c r="A927" s="367"/>
      <c r="B927" s="368"/>
      <c r="C927" s="368"/>
      <c r="D927" s="368"/>
      <c r="E927" s="368"/>
      <c r="F927" s="475"/>
      <c r="G927" s="453"/>
      <c r="H927" s="359"/>
      <c r="I927" s="359"/>
      <c r="J927" s="359"/>
      <c r="K927" s="359"/>
      <c r="M927" s="363"/>
      <c r="N927" s="363"/>
      <c r="O927" s="363"/>
    </row>
    <row r="928" spans="1:15" s="361" customFormat="1">
      <c r="A928" s="367"/>
      <c r="B928" s="368"/>
      <c r="C928" s="368"/>
      <c r="D928" s="368"/>
      <c r="E928" s="368"/>
      <c r="F928" s="475"/>
      <c r="G928" s="453"/>
      <c r="H928" s="359"/>
      <c r="I928" s="359"/>
      <c r="J928" s="359"/>
      <c r="K928" s="359"/>
      <c r="M928" s="363"/>
      <c r="N928" s="363"/>
      <c r="O928" s="363"/>
    </row>
    <row r="929" spans="1:15" s="361" customFormat="1">
      <c r="A929" s="367"/>
      <c r="B929" s="368"/>
      <c r="C929" s="368"/>
      <c r="D929" s="368"/>
      <c r="E929" s="368"/>
      <c r="F929" s="476"/>
      <c r="G929" s="453"/>
      <c r="H929" s="359"/>
      <c r="I929" s="359"/>
      <c r="J929" s="359"/>
      <c r="K929" s="359"/>
      <c r="M929" s="363"/>
      <c r="N929" s="363"/>
      <c r="O929" s="363"/>
    </row>
    <row r="930" spans="1:15" s="361" customFormat="1">
      <c r="A930" s="367"/>
      <c r="B930" s="368"/>
      <c r="C930" s="368"/>
      <c r="D930" s="368"/>
      <c r="E930" s="368"/>
      <c r="F930" s="475"/>
      <c r="G930" s="453"/>
      <c r="H930" s="359"/>
      <c r="I930" s="359"/>
      <c r="J930" s="359"/>
      <c r="K930" s="359"/>
      <c r="M930" s="363"/>
      <c r="N930" s="363"/>
      <c r="O930" s="363"/>
    </row>
    <row r="931" spans="1:15" s="361" customFormat="1">
      <c r="A931" s="367"/>
      <c r="B931" s="368"/>
      <c r="C931" s="368"/>
      <c r="D931" s="368"/>
      <c r="E931" s="368"/>
      <c r="F931" s="475"/>
      <c r="G931" s="453"/>
      <c r="H931" s="359"/>
      <c r="I931" s="359"/>
      <c r="J931" s="359"/>
      <c r="K931" s="359"/>
      <c r="M931" s="363"/>
      <c r="N931" s="363"/>
      <c r="O931" s="363"/>
    </row>
  </sheetData>
  <mergeCells count="130">
    <mergeCell ref="F397:G397"/>
    <mergeCell ref="B250:B332"/>
    <mergeCell ref="D250:G250"/>
    <mergeCell ref="D234:G234"/>
    <mergeCell ref="E522:E525"/>
    <mergeCell ref="D522:D525"/>
    <mergeCell ref="D453:D457"/>
    <mergeCell ref="E453:E457"/>
    <mergeCell ref="F349:F352"/>
    <mergeCell ref="D516:D521"/>
    <mergeCell ref="E344:E346"/>
    <mergeCell ref="F346:G346"/>
    <mergeCell ref="F412:F413"/>
    <mergeCell ref="D422:D424"/>
    <mergeCell ref="D497:D506"/>
    <mergeCell ref="D468:D470"/>
    <mergeCell ref="D471:D482"/>
    <mergeCell ref="D425:D432"/>
    <mergeCell ref="D458:D466"/>
    <mergeCell ref="E458:E461"/>
    <mergeCell ref="E462:E466"/>
    <mergeCell ref="F458:F461"/>
    <mergeCell ref="F462:F466"/>
    <mergeCell ref="B395:B527"/>
    <mergeCell ref="D510:D511"/>
    <mergeCell ref="C398:C419"/>
    <mergeCell ref="D408:D409"/>
    <mergeCell ref="D400:D407"/>
    <mergeCell ref="C420:C433"/>
    <mergeCell ref="F488:F490"/>
    <mergeCell ref="D410:D418"/>
    <mergeCell ref="F434:G434"/>
    <mergeCell ref="C468:C482"/>
    <mergeCell ref="C493:C509"/>
    <mergeCell ref="C483:C492"/>
    <mergeCell ref="D436:D437"/>
    <mergeCell ref="D438:D442"/>
    <mergeCell ref="D443:D448"/>
    <mergeCell ref="D450:D451"/>
    <mergeCell ref="C434:C467"/>
    <mergeCell ref="D483:D484"/>
    <mergeCell ref="D488:D491"/>
    <mergeCell ref="D493:D494"/>
    <mergeCell ref="D507:D508"/>
    <mergeCell ref="C510:C526"/>
    <mergeCell ref="F338:F342"/>
    <mergeCell ref="C344:C346"/>
    <mergeCell ref="C347:C392"/>
    <mergeCell ref="C335:C343"/>
    <mergeCell ref="D312:D330"/>
    <mergeCell ref="D299:D311"/>
    <mergeCell ref="D335:D336"/>
    <mergeCell ref="B244:B249"/>
    <mergeCell ref="B333:B394"/>
    <mergeCell ref="C264:C296"/>
    <mergeCell ref="D266:D267"/>
    <mergeCell ref="D268:D292"/>
    <mergeCell ref="D293:D295"/>
    <mergeCell ref="D348:D383"/>
    <mergeCell ref="D384:D389"/>
    <mergeCell ref="D390:D392"/>
    <mergeCell ref="D338:D342"/>
    <mergeCell ref="C297:C331"/>
    <mergeCell ref="C253:C263"/>
    <mergeCell ref="E256:E257"/>
    <mergeCell ref="E258:E259"/>
    <mergeCell ref="D253:D262"/>
    <mergeCell ref="E260:E262"/>
    <mergeCell ref="F393:G393"/>
    <mergeCell ref="E198:E202"/>
    <mergeCell ref="C100:C102"/>
    <mergeCell ref="D118:D146"/>
    <mergeCell ref="D147:D161"/>
    <mergeCell ref="E118:E161"/>
    <mergeCell ref="C118:C161"/>
    <mergeCell ref="F181:F184"/>
    <mergeCell ref="F186:F188"/>
    <mergeCell ref="E181:E184"/>
    <mergeCell ref="E186:E197"/>
    <mergeCell ref="C103:C105"/>
    <mergeCell ref="C107:C109"/>
    <mergeCell ref="C110:C114"/>
    <mergeCell ref="A2:B2"/>
    <mergeCell ref="C2:I2"/>
    <mergeCell ref="A3:I3"/>
    <mergeCell ref="B216:B234"/>
    <mergeCell ref="C240:C242"/>
    <mergeCell ref="C246:C248"/>
    <mergeCell ref="B116:B215"/>
    <mergeCell ref="C162:C214"/>
    <mergeCell ref="C8:C23"/>
    <mergeCell ref="D10:D19"/>
    <mergeCell ref="C75:C83"/>
    <mergeCell ref="D162:D173"/>
    <mergeCell ref="D174:D179"/>
    <mergeCell ref="D180:D214"/>
    <mergeCell ref="B235:B243"/>
    <mergeCell ref="C218:C220"/>
    <mergeCell ref="C222:C232"/>
    <mergeCell ref="F219:F220"/>
    <mergeCell ref="D219:D220"/>
    <mergeCell ref="D228:D231"/>
    <mergeCell ref="E204:E214"/>
    <mergeCell ref="C69:C72"/>
    <mergeCell ref="F112:F113"/>
    <mergeCell ref="F198:F200"/>
    <mergeCell ref="D69:D72"/>
    <mergeCell ref="J1:J4"/>
    <mergeCell ref="E10:E13"/>
    <mergeCell ref="E14:E19"/>
    <mergeCell ref="F128:F129"/>
    <mergeCell ref="C97:C99"/>
    <mergeCell ref="A4:I4"/>
    <mergeCell ref="B6:B7"/>
    <mergeCell ref="D21:D23"/>
    <mergeCell ref="D61:D68"/>
    <mergeCell ref="C50:C68"/>
    <mergeCell ref="B91:B94"/>
    <mergeCell ref="B95:B115"/>
    <mergeCell ref="D52:D55"/>
    <mergeCell ref="D56:D60"/>
    <mergeCell ref="B73:B83"/>
    <mergeCell ref="B84:B90"/>
    <mergeCell ref="D41:D46"/>
    <mergeCell ref="D26:D40"/>
    <mergeCell ref="C24:C49"/>
    <mergeCell ref="D47:D49"/>
    <mergeCell ref="A1:B1"/>
    <mergeCell ref="B8:B72"/>
    <mergeCell ref="C1:I1"/>
  </mergeCells>
  <phoneticPr fontId="35" type="noConversion"/>
  <conditionalFormatting sqref="A6:A528">
    <cfRule type="cellIs" dxfId="23" priority="4" stopIfTrue="1" operator="equal">
      <formula>"UI"</formula>
    </cfRule>
    <cfRule type="cellIs" dxfId="22" priority="5" stopIfTrue="1" operator="equal">
      <formula>"业务流"</formula>
    </cfRule>
    <cfRule type="cellIs" dxfId="21" priority="6" stopIfTrue="1" operator="equal">
      <formula>"基础"</formula>
    </cfRule>
    <cfRule type="cellIs" dxfId="20" priority="7" stopIfTrue="1" operator="equal">
      <formula>"业务流"</formula>
    </cfRule>
    <cfRule type="cellIs" dxfId="19" priority="8" stopIfTrue="1" operator="equal">
      <formula>"基础"</formula>
    </cfRule>
  </conditionalFormatting>
  <dataValidations count="2">
    <dataValidation type="list" allowBlank="1" showInputMessage="1" showErrorMessage="1" sqref="J6:J527">
      <formula1>"Pass,Fail,Block,N/A"</formula1>
    </dataValidation>
    <dataValidation type="list" allowBlank="1" showInputMessage="1" showErrorMessage="1" sqref="A6:A528">
      <formula1>"基础,业务流,UI,接口"</formula1>
    </dataValidation>
  </dataValidations>
  <pageMargins left="0.69930555555555596" right="0.699305555555555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3"/>
  <sheetViews>
    <sheetView topLeftCell="B24" workbookViewId="0">
      <selection activeCell="H47" sqref="H47"/>
    </sheetView>
  </sheetViews>
  <sheetFormatPr defaultColWidth="9" defaultRowHeight="16.5" outlineLevelRow="1"/>
  <cols>
    <col min="1" max="1" width="10.375" style="291" customWidth="1"/>
    <col min="2" max="2" width="13.625" style="291" customWidth="1"/>
    <col min="3" max="3" width="12.5" style="292" customWidth="1"/>
    <col min="4" max="4" width="14.375" style="291" customWidth="1"/>
    <col min="5" max="5" width="21.375" style="292" customWidth="1"/>
    <col min="6" max="6" width="40.625" style="292" customWidth="1"/>
    <col min="7" max="7" width="42.75" style="292" customWidth="1"/>
    <col min="8" max="8" width="15" style="292" customWidth="1"/>
    <col min="9" max="9" width="10" style="292" customWidth="1"/>
    <col min="10" max="10" width="10.125" style="292" customWidth="1"/>
    <col min="11" max="11" width="10.375" style="292" customWidth="1"/>
    <col min="12" max="12" width="30.375" style="293" customWidth="1"/>
    <col min="13" max="16384" width="9" style="292"/>
  </cols>
  <sheetData>
    <row r="1" spans="1:12" s="275" customFormat="1" ht="16.5" customHeight="1">
      <c r="A1" s="597" t="s">
        <v>74</v>
      </c>
      <c r="B1" s="597"/>
      <c r="C1" s="598" t="s">
        <v>603</v>
      </c>
      <c r="D1" s="599"/>
      <c r="E1" s="599"/>
      <c r="F1" s="599"/>
      <c r="G1" s="599"/>
      <c r="H1" s="599"/>
      <c r="I1" s="600"/>
      <c r="J1" s="558" t="s">
        <v>75</v>
      </c>
      <c r="K1" s="308" t="s">
        <v>76</v>
      </c>
      <c r="L1" s="309">
        <f>COUNTIF(J:J,"pass")</f>
        <v>44</v>
      </c>
    </row>
    <row r="2" spans="1:12" s="275" customFormat="1">
      <c r="A2" s="597" t="s">
        <v>77</v>
      </c>
      <c r="B2" s="601"/>
      <c r="C2" s="602">
        <v>42696</v>
      </c>
      <c r="D2" s="603"/>
      <c r="E2" s="603"/>
      <c r="F2" s="603"/>
      <c r="G2" s="603"/>
      <c r="H2" s="603"/>
      <c r="I2" s="604"/>
      <c r="J2" s="558"/>
      <c r="K2" s="310" t="s">
        <v>78</v>
      </c>
      <c r="L2" s="311">
        <f>COUNTIF(J:J,"fail")</f>
        <v>0</v>
      </c>
    </row>
    <row r="3" spans="1:12" s="275" customFormat="1" ht="16.5" customHeight="1">
      <c r="A3" s="605" t="s">
        <v>79</v>
      </c>
      <c r="B3" s="606"/>
      <c r="C3" s="606"/>
      <c r="D3" s="606"/>
      <c r="E3" s="606"/>
      <c r="F3" s="606"/>
      <c r="G3" s="606"/>
      <c r="H3" s="606"/>
      <c r="I3" s="606"/>
      <c r="J3" s="558"/>
      <c r="K3" s="312" t="s">
        <v>80</v>
      </c>
      <c r="L3" s="313">
        <f>COUNTIF(J:J,"block")</f>
        <v>0</v>
      </c>
    </row>
    <row r="4" spans="1:12" s="275" customFormat="1" ht="16.5" customHeight="1">
      <c r="A4" s="607" t="s">
        <v>40</v>
      </c>
      <c r="B4" s="606"/>
      <c r="C4" s="606"/>
      <c r="D4" s="606"/>
      <c r="E4" s="606"/>
      <c r="F4" s="606"/>
      <c r="G4" s="606"/>
      <c r="H4" s="606"/>
      <c r="I4" s="606"/>
      <c r="J4" s="558"/>
      <c r="K4" s="314" t="s">
        <v>81</v>
      </c>
      <c r="L4" s="315">
        <f>COUNTIF(J:J,"N/A")</f>
        <v>0</v>
      </c>
    </row>
    <row r="5" spans="1:12" s="275" customFormat="1" ht="15.75" customHeight="1" outlineLevel="1">
      <c r="A5" s="18" t="s">
        <v>82</v>
      </c>
      <c r="B5" s="18" t="s">
        <v>83</v>
      </c>
      <c r="C5" s="19" t="s">
        <v>84</v>
      </c>
      <c r="D5" s="18" t="s">
        <v>85</v>
      </c>
      <c r="E5" s="20" t="s">
        <v>86</v>
      </c>
      <c r="F5" s="20" t="s">
        <v>87</v>
      </c>
      <c r="G5" s="20" t="s">
        <v>88</v>
      </c>
      <c r="H5" s="20" t="s">
        <v>89</v>
      </c>
      <c r="I5" s="20" t="s">
        <v>90</v>
      </c>
      <c r="J5" s="20" t="s">
        <v>91</v>
      </c>
      <c r="K5" s="56" t="s">
        <v>92</v>
      </c>
      <c r="L5" s="57" t="s">
        <v>93</v>
      </c>
    </row>
    <row r="6" spans="1:12" s="276" customFormat="1" ht="15.75" customHeight="1">
      <c r="A6" s="21" t="s">
        <v>97</v>
      </c>
      <c r="B6" s="653" t="s">
        <v>604</v>
      </c>
      <c r="C6" s="661" t="s">
        <v>605</v>
      </c>
      <c r="D6" s="661"/>
      <c r="E6" s="31"/>
      <c r="F6" s="35" t="s">
        <v>606</v>
      </c>
      <c r="G6" s="31" t="s">
        <v>607</v>
      </c>
      <c r="H6" s="286"/>
      <c r="I6" s="286"/>
      <c r="J6" s="58" t="s">
        <v>76</v>
      </c>
      <c r="K6" s="286"/>
      <c r="L6" s="295"/>
    </row>
    <row r="7" spans="1:12" s="276" customFormat="1" ht="15.75" customHeight="1">
      <c r="A7" s="21" t="s">
        <v>97</v>
      </c>
      <c r="B7" s="653"/>
      <c r="C7" s="661"/>
      <c r="D7" s="661"/>
      <c r="E7" s="31"/>
      <c r="F7" s="35" t="s">
        <v>608</v>
      </c>
      <c r="G7" s="31" t="s">
        <v>609</v>
      </c>
      <c r="H7" s="286"/>
      <c r="I7" s="286"/>
      <c r="J7" s="58" t="s">
        <v>76</v>
      </c>
      <c r="K7" s="286"/>
      <c r="L7" s="295"/>
    </row>
    <row r="8" spans="1:12" s="276" customFormat="1" ht="16.5" customHeight="1">
      <c r="A8" s="21" t="s">
        <v>97</v>
      </c>
      <c r="B8" s="653"/>
      <c r="C8" s="661"/>
      <c r="D8" s="661"/>
      <c r="E8" s="44"/>
      <c r="F8" s="35" t="s">
        <v>98</v>
      </c>
      <c r="G8" s="31" t="s">
        <v>610</v>
      </c>
      <c r="H8" s="286"/>
      <c r="I8" s="286"/>
      <c r="J8" s="58" t="s">
        <v>76</v>
      </c>
      <c r="K8" s="286"/>
      <c r="L8" s="295"/>
    </row>
    <row r="9" spans="1:12" s="276" customFormat="1" ht="16.5" customHeight="1">
      <c r="A9" s="21" t="s">
        <v>97</v>
      </c>
      <c r="B9" s="653"/>
      <c r="C9" s="661"/>
      <c r="D9" s="661"/>
      <c r="E9" s="44"/>
      <c r="F9" s="35" t="s">
        <v>611</v>
      </c>
      <c r="G9" s="3" t="s">
        <v>612</v>
      </c>
      <c r="H9" s="286"/>
      <c r="I9" s="286"/>
      <c r="J9" s="58" t="s">
        <v>76</v>
      </c>
      <c r="K9" s="286"/>
      <c r="L9" s="295"/>
    </row>
    <row r="10" spans="1:12" s="276" customFormat="1" ht="16.5" customHeight="1">
      <c r="A10" s="21" t="s">
        <v>97</v>
      </c>
      <c r="B10" s="653"/>
      <c r="C10" s="661"/>
      <c r="D10" s="661"/>
      <c r="E10" s="44"/>
      <c r="F10" s="35" t="s">
        <v>123</v>
      </c>
      <c r="G10" s="31" t="s">
        <v>124</v>
      </c>
      <c r="H10" s="286"/>
      <c r="I10" s="286"/>
      <c r="J10" s="58" t="s">
        <v>76</v>
      </c>
      <c r="K10" s="286"/>
      <c r="L10" s="295"/>
    </row>
    <row r="11" spans="1:12" s="277" customFormat="1">
      <c r="A11" s="21" t="s">
        <v>97</v>
      </c>
      <c r="B11" s="653"/>
      <c r="C11" s="661"/>
      <c r="D11" s="661"/>
      <c r="E11" s="28"/>
      <c r="F11" s="66" t="s">
        <v>99</v>
      </c>
      <c r="G11" s="28" t="s">
        <v>613</v>
      </c>
      <c r="H11" s="296"/>
      <c r="I11" s="296"/>
      <c r="J11" s="58" t="s">
        <v>76</v>
      </c>
      <c r="K11" s="296"/>
      <c r="L11" s="295"/>
    </row>
    <row r="12" spans="1:12" s="277" customFormat="1">
      <c r="A12" s="21" t="s">
        <v>97</v>
      </c>
      <c r="B12" s="653"/>
      <c r="C12" s="661"/>
      <c r="D12" s="661"/>
      <c r="E12" s="26"/>
      <c r="F12" s="66" t="s">
        <v>100</v>
      </c>
      <c r="G12" s="28" t="s">
        <v>614</v>
      </c>
      <c r="H12" s="296"/>
      <c r="I12" s="296"/>
      <c r="J12" s="58" t="s">
        <v>76</v>
      </c>
      <c r="K12" s="296"/>
      <c r="L12" s="295"/>
    </row>
    <row r="13" spans="1:12" s="277" customFormat="1">
      <c r="A13" s="21" t="s">
        <v>97</v>
      </c>
      <c r="B13" s="653"/>
      <c r="C13" s="661"/>
      <c r="D13" s="661"/>
      <c r="E13" s="26"/>
      <c r="F13" s="66" t="s">
        <v>101</v>
      </c>
      <c r="G13" s="28" t="s">
        <v>102</v>
      </c>
      <c r="H13" s="296"/>
      <c r="I13" s="296"/>
      <c r="J13" s="58" t="s">
        <v>76</v>
      </c>
      <c r="K13" s="296"/>
      <c r="L13" s="295"/>
    </row>
    <row r="14" spans="1:12" s="277" customFormat="1">
      <c r="A14" s="21" t="s">
        <v>97</v>
      </c>
      <c r="B14" s="653"/>
      <c r="C14" s="661"/>
      <c r="D14" s="661"/>
      <c r="E14" s="26"/>
      <c r="F14" s="35" t="s">
        <v>103</v>
      </c>
      <c r="G14" s="3" t="s">
        <v>615</v>
      </c>
      <c r="H14" s="296"/>
      <c r="I14" s="296"/>
      <c r="J14" s="58" t="s">
        <v>76</v>
      </c>
      <c r="K14" s="296"/>
      <c r="L14" s="295"/>
    </row>
    <row r="15" spans="1:12" s="276" customFormat="1" ht="33">
      <c r="A15" s="21" t="s">
        <v>97</v>
      </c>
      <c r="B15" s="653"/>
      <c r="C15" s="661"/>
      <c r="D15" s="661"/>
      <c r="E15" s="44"/>
      <c r="F15" s="35" t="s">
        <v>104</v>
      </c>
      <c r="G15" s="3" t="s">
        <v>105</v>
      </c>
      <c r="H15" s="286"/>
      <c r="I15" s="286"/>
      <c r="J15" s="58" t="s">
        <v>76</v>
      </c>
      <c r="K15" s="286"/>
      <c r="L15" s="295"/>
    </row>
    <row r="16" spans="1:12" s="276" customFormat="1">
      <c r="A16" s="21" t="s">
        <v>97</v>
      </c>
      <c r="B16" s="653"/>
      <c r="C16" s="661"/>
      <c r="D16" s="661"/>
      <c r="E16" s="44"/>
      <c r="F16" s="35" t="s">
        <v>616</v>
      </c>
      <c r="G16" s="3" t="s">
        <v>617</v>
      </c>
      <c r="H16" s="286"/>
      <c r="I16" s="286"/>
      <c r="J16" s="58" t="s">
        <v>76</v>
      </c>
      <c r="K16" s="286"/>
      <c r="L16" s="295"/>
    </row>
    <row r="17" spans="1:12" s="276" customFormat="1" ht="33">
      <c r="A17" s="21" t="s">
        <v>97</v>
      </c>
      <c r="B17" s="653"/>
      <c r="C17" s="661"/>
      <c r="D17" s="661"/>
      <c r="E17" s="44"/>
      <c r="F17" s="35" t="s">
        <v>108</v>
      </c>
      <c r="G17" s="3" t="s">
        <v>109</v>
      </c>
      <c r="H17" s="286"/>
      <c r="I17" s="286"/>
      <c r="J17" s="58" t="s">
        <v>76</v>
      </c>
      <c r="K17" s="286"/>
      <c r="L17" s="295"/>
    </row>
    <row r="18" spans="1:12" s="276" customFormat="1">
      <c r="A18" s="21" t="s">
        <v>97</v>
      </c>
      <c r="B18" s="653"/>
      <c r="C18" s="661"/>
      <c r="D18" s="661"/>
      <c r="E18" s="44"/>
      <c r="F18" s="35" t="s">
        <v>110</v>
      </c>
      <c r="G18" s="3" t="s">
        <v>111</v>
      </c>
      <c r="H18" s="286"/>
      <c r="I18" s="286"/>
      <c r="J18" s="58" t="s">
        <v>76</v>
      </c>
      <c r="K18" s="286"/>
      <c r="L18" s="295"/>
    </row>
    <row r="19" spans="1:12" s="276" customFormat="1" ht="33">
      <c r="A19" s="21" t="s">
        <v>97</v>
      </c>
      <c r="B19" s="653"/>
      <c r="C19" s="661"/>
      <c r="D19" s="661"/>
      <c r="E19" s="64"/>
      <c r="F19" s="35" t="s">
        <v>117</v>
      </c>
      <c r="G19" s="3" t="s">
        <v>118</v>
      </c>
      <c r="H19" s="286"/>
      <c r="I19" s="286"/>
      <c r="J19" s="58" t="s">
        <v>76</v>
      </c>
      <c r="K19" s="286"/>
      <c r="L19" s="295"/>
    </row>
    <row r="20" spans="1:12" s="276" customFormat="1">
      <c r="A20" s="21" t="s">
        <v>97</v>
      </c>
      <c r="B20" s="653"/>
      <c r="C20" s="661"/>
      <c r="D20" s="661"/>
      <c r="E20" s="44"/>
      <c r="F20" s="35" t="s">
        <v>119</v>
      </c>
      <c r="G20" s="3" t="s">
        <v>120</v>
      </c>
      <c r="H20" s="286"/>
      <c r="I20" s="286"/>
      <c r="J20" s="58" t="s">
        <v>76</v>
      </c>
      <c r="K20" s="286"/>
      <c r="L20" s="295"/>
    </row>
    <row r="21" spans="1:12" s="276" customFormat="1">
      <c r="A21" s="21" t="s">
        <v>97</v>
      </c>
      <c r="B21" s="653"/>
      <c r="C21" s="661"/>
      <c r="D21" s="661"/>
      <c r="E21" s="44"/>
      <c r="F21" s="35" t="s">
        <v>121</v>
      </c>
      <c r="G21" s="3" t="s">
        <v>122</v>
      </c>
      <c r="H21" s="286"/>
      <c r="I21" s="286"/>
      <c r="J21" s="58" t="s">
        <v>76</v>
      </c>
      <c r="K21" s="286"/>
      <c r="L21" s="295"/>
    </row>
    <row r="22" spans="1:12" s="276" customFormat="1" ht="16.5" customHeight="1">
      <c r="A22" s="21" t="s">
        <v>97</v>
      </c>
      <c r="B22" s="653"/>
      <c r="C22" s="661"/>
      <c r="D22" s="661"/>
      <c r="E22" s="44"/>
      <c r="F22" s="35" t="s">
        <v>618</v>
      </c>
      <c r="G22" s="31" t="s">
        <v>619</v>
      </c>
      <c r="H22" s="286"/>
      <c r="I22" s="286"/>
      <c r="J22" s="58" t="s">
        <v>76</v>
      </c>
      <c r="K22" s="286"/>
      <c r="L22" s="295"/>
    </row>
    <row r="23" spans="1:12" s="276" customFormat="1" ht="16.5" customHeight="1">
      <c r="A23" s="21" t="s">
        <v>97</v>
      </c>
      <c r="B23" s="653"/>
      <c r="C23" s="661"/>
      <c r="D23" s="661"/>
      <c r="E23" s="567" t="s">
        <v>129</v>
      </c>
      <c r="F23" s="35" t="s">
        <v>127</v>
      </c>
      <c r="G23" s="3" t="s">
        <v>128</v>
      </c>
      <c r="H23" s="286"/>
      <c r="I23" s="286"/>
      <c r="J23" s="58" t="s">
        <v>76</v>
      </c>
      <c r="K23" s="286"/>
      <c r="L23" s="295"/>
    </row>
    <row r="24" spans="1:12" s="276" customFormat="1" ht="16.5" customHeight="1">
      <c r="A24" s="21" t="s">
        <v>97</v>
      </c>
      <c r="B24" s="653"/>
      <c r="C24" s="661"/>
      <c r="D24" s="661"/>
      <c r="E24" s="568"/>
      <c r="F24" s="35" t="s">
        <v>130</v>
      </c>
      <c r="G24" s="3" t="s">
        <v>131</v>
      </c>
      <c r="H24" s="286"/>
      <c r="I24" s="286"/>
      <c r="J24" s="58" t="s">
        <v>76</v>
      </c>
      <c r="K24" s="286"/>
      <c r="L24" s="295"/>
    </row>
    <row r="25" spans="1:12" s="276" customFormat="1" ht="33">
      <c r="A25" s="21" t="s">
        <v>97</v>
      </c>
      <c r="B25" s="653"/>
      <c r="C25" s="661"/>
      <c r="D25" s="661"/>
      <c r="E25" s="568"/>
      <c r="F25" s="35" t="s">
        <v>132</v>
      </c>
      <c r="G25" s="31" t="s">
        <v>133</v>
      </c>
      <c r="H25" s="286"/>
      <c r="I25" s="286"/>
      <c r="J25" s="58" t="s">
        <v>76</v>
      </c>
      <c r="K25" s="286"/>
      <c r="L25" s="295"/>
    </row>
    <row r="26" spans="1:12" s="276" customFormat="1">
      <c r="A26" s="21" t="s">
        <v>97</v>
      </c>
      <c r="B26" s="653"/>
      <c r="C26" s="661"/>
      <c r="D26" s="661"/>
      <c r="E26" s="569"/>
      <c r="F26" s="35" t="s">
        <v>134</v>
      </c>
      <c r="G26" s="31" t="s">
        <v>135</v>
      </c>
      <c r="H26" s="286"/>
      <c r="I26" s="286"/>
      <c r="J26" s="58" t="s">
        <v>76</v>
      </c>
      <c r="K26" s="286"/>
      <c r="L26" s="295"/>
    </row>
    <row r="27" spans="1:12" s="276" customFormat="1">
      <c r="A27" s="21" t="s">
        <v>97</v>
      </c>
      <c r="B27" s="653"/>
      <c r="C27" s="661"/>
      <c r="D27" s="661"/>
      <c r="E27" s="44"/>
      <c r="F27" s="35" t="s">
        <v>137</v>
      </c>
      <c r="G27" s="35" t="s">
        <v>138</v>
      </c>
      <c r="H27" s="286"/>
      <c r="I27" s="286"/>
      <c r="J27" s="58" t="s">
        <v>76</v>
      </c>
      <c r="K27" s="286"/>
      <c r="L27" s="295"/>
    </row>
    <row r="28" spans="1:12" s="276" customFormat="1">
      <c r="A28" s="21" t="s">
        <v>97</v>
      </c>
      <c r="B28" s="653"/>
      <c r="C28" s="661"/>
      <c r="D28" s="661"/>
      <c r="E28" s="44"/>
      <c r="F28" s="35" t="s">
        <v>620</v>
      </c>
      <c r="G28" s="35"/>
      <c r="H28" s="286"/>
      <c r="I28" s="286"/>
      <c r="J28" s="58" t="s">
        <v>76</v>
      </c>
      <c r="K28" s="286"/>
      <c r="L28" s="295"/>
    </row>
    <row r="29" spans="1:12" s="276" customFormat="1">
      <c r="A29" s="21" t="s">
        <v>97</v>
      </c>
      <c r="B29" s="653"/>
      <c r="C29" s="661"/>
      <c r="D29" s="661"/>
      <c r="E29" s="44"/>
      <c r="F29" s="35" t="s">
        <v>139</v>
      </c>
      <c r="G29" s="35" t="s">
        <v>140</v>
      </c>
      <c r="H29" s="286"/>
      <c r="I29" s="286"/>
      <c r="J29" s="58" t="s">
        <v>76</v>
      </c>
      <c r="K29" s="286"/>
      <c r="L29" s="295"/>
    </row>
    <row r="30" spans="1:12" s="278" customFormat="1">
      <c r="A30" s="21" t="s">
        <v>97</v>
      </c>
      <c r="B30" s="653"/>
      <c r="C30" s="661"/>
      <c r="D30" s="661"/>
      <c r="E30" s="26"/>
      <c r="F30" s="66" t="s">
        <v>141</v>
      </c>
      <c r="G30" s="66" t="s">
        <v>142</v>
      </c>
      <c r="H30" s="296"/>
      <c r="I30" s="296"/>
      <c r="J30" s="58" t="s">
        <v>76</v>
      </c>
      <c r="K30" s="296"/>
      <c r="L30" s="295"/>
    </row>
    <row r="31" spans="1:12" s="276" customFormat="1">
      <c r="A31" s="21" t="s">
        <v>97</v>
      </c>
      <c r="B31" s="653"/>
      <c r="C31" s="661"/>
      <c r="D31" s="661"/>
      <c r="E31" s="44"/>
      <c r="F31" s="35" t="s">
        <v>143</v>
      </c>
      <c r="G31" s="35" t="s">
        <v>144</v>
      </c>
      <c r="H31" s="286"/>
      <c r="I31" s="286"/>
      <c r="J31" s="58" t="s">
        <v>76</v>
      </c>
      <c r="K31" s="286"/>
      <c r="L31" s="295"/>
    </row>
    <row r="32" spans="1:12" s="276" customFormat="1" ht="33">
      <c r="A32" s="21" t="s">
        <v>97</v>
      </c>
      <c r="B32" s="653"/>
      <c r="C32" s="661"/>
      <c r="D32" s="661"/>
      <c r="E32" s="44"/>
      <c r="F32" s="35" t="s">
        <v>145</v>
      </c>
      <c r="G32" s="3" t="s">
        <v>146</v>
      </c>
      <c r="H32" s="286"/>
      <c r="I32" s="286"/>
      <c r="J32" s="58" t="s">
        <v>76</v>
      </c>
      <c r="K32" s="286"/>
      <c r="L32" s="295"/>
    </row>
    <row r="33" spans="1:12" s="276" customFormat="1">
      <c r="A33" s="21" t="s">
        <v>97</v>
      </c>
      <c r="B33" s="653"/>
      <c r="C33" s="661"/>
      <c r="D33" s="661"/>
      <c r="E33" s="44"/>
      <c r="F33" s="35" t="s">
        <v>147</v>
      </c>
      <c r="G33" s="35" t="s">
        <v>148</v>
      </c>
      <c r="H33" s="286"/>
      <c r="I33" s="286"/>
      <c r="J33" s="58" t="s">
        <v>76</v>
      </c>
      <c r="K33" s="286"/>
      <c r="L33" s="295"/>
    </row>
    <row r="34" spans="1:12" s="276" customFormat="1" ht="33">
      <c r="A34" s="21" t="s">
        <v>97</v>
      </c>
      <c r="B34" s="653"/>
      <c r="C34" s="661"/>
      <c r="D34" s="661"/>
      <c r="E34" s="44"/>
      <c r="F34" s="35" t="s">
        <v>621</v>
      </c>
      <c r="G34" s="31" t="s">
        <v>622</v>
      </c>
      <c r="H34" s="286"/>
      <c r="I34" s="286"/>
      <c r="J34" s="58" t="s">
        <v>76</v>
      </c>
      <c r="K34" s="286"/>
      <c r="L34" s="295"/>
    </row>
    <row r="35" spans="1:12" s="276" customFormat="1">
      <c r="A35" s="21" t="s">
        <v>97</v>
      </c>
      <c r="B35" s="653"/>
      <c r="C35" s="661"/>
      <c r="D35" s="661"/>
      <c r="E35" s="44"/>
      <c r="F35" s="35" t="s">
        <v>623</v>
      </c>
      <c r="G35" s="31" t="s">
        <v>156</v>
      </c>
      <c r="H35" s="286"/>
      <c r="I35" s="286"/>
      <c r="J35" s="58" t="s">
        <v>76</v>
      </c>
      <c r="K35" s="286"/>
      <c r="L35" s="295"/>
    </row>
    <row r="36" spans="1:12" s="276" customFormat="1" ht="21.75" customHeight="1">
      <c r="A36" s="21" t="s">
        <v>97</v>
      </c>
      <c r="B36" s="653"/>
      <c r="C36" s="661"/>
      <c r="D36" s="661"/>
      <c r="E36" s="44"/>
      <c r="F36" s="297" t="s">
        <v>152</v>
      </c>
      <c r="G36" s="35" t="s">
        <v>153</v>
      </c>
      <c r="H36" s="286"/>
      <c r="I36" s="286"/>
      <c r="J36" s="58" t="s">
        <v>76</v>
      </c>
      <c r="K36" s="286"/>
      <c r="L36" s="295"/>
    </row>
    <row r="37" spans="1:12" s="276" customFormat="1" ht="21" customHeight="1">
      <c r="A37" s="21" t="s">
        <v>97</v>
      </c>
      <c r="B37" s="653"/>
      <c r="C37" s="661"/>
      <c r="D37" s="661"/>
      <c r="E37" s="44"/>
      <c r="F37" s="31" t="s">
        <v>154</v>
      </c>
      <c r="G37" s="3" t="s">
        <v>155</v>
      </c>
      <c r="H37" s="286"/>
      <c r="I37" s="286"/>
      <c r="J37" s="58" t="s">
        <v>76</v>
      </c>
      <c r="K37" s="286"/>
      <c r="L37" s="295"/>
    </row>
    <row r="38" spans="1:12" s="276" customFormat="1" ht="21" customHeight="1">
      <c r="A38" s="21" t="s">
        <v>97</v>
      </c>
      <c r="B38" s="653"/>
      <c r="C38" s="661" t="s">
        <v>624</v>
      </c>
      <c r="D38" s="661"/>
      <c r="E38" s="44"/>
      <c r="F38" s="31" t="s">
        <v>625</v>
      </c>
      <c r="G38" s="3" t="s">
        <v>626</v>
      </c>
      <c r="H38" s="286"/>
      <c r="I38" s="286"/>
      <c r="J38" s="58" t="s">
        <v>76</v>
      </c>
      <c r="K38" s="286"/>
      <c r="L38" s="295"/>
    </row>
    <row r="39" spans="1:12" s="276" customFormat="1" ht="21" customHeight="1">
      <c r="A39" s="21" t="s">
        <v>97</v>
      </c>
      <c r="B39" s="653"/>
      <c r="C39" s="661"/>
      <c r="D39" s="661"/>
      <c r="E39" s="44"/>
      <c r="F39" s="86" t="s">
        <v>163</v>
      </c>
      <c r="G39" s="35" t="s">
        <v>164</v>
      </c>
      <c r="H39" s="286"/>
      <c r="I39" s="286"/>
      <c r="J39" s="58" t="s">
        <v>76</v>
      </c>
      <c r="K39" s="286"/>
      <c r="L39" s="295"/>
    </row>
    <row r="40" spans="1:12" s="279" customFormat="1">
      <c r="A40" s="21" t="s">
        <v>97</v>
      </c>
      <c r="B40" s="653"/>
      <c r="C40" s="661"/>
      <c r="D40" s="661"/>
      <c r="E40" s="31"/>
      <c r="F40" s="35" t="s">
        <v>151</v>
      </c>
      <c r="G40" s="3" t="s">
        <v>627</v>
      </c>
      <c r="H40" s="298"/>
      <c r="I40" s="298"/>
      <c r="J40" s="58" t="s">
        <v>76</v>
      </c>
      <c r="K40" s="298"/>
      <c r="L40" s="316"/>
    </row>
    <row r="41" spans="1:12" s="280" customFormat="1">
      <c r="A41" s="21" t="s">
        <v>97</v>
      </c>
      <c r="B41" s="653"/>
      <c r="C41" s="661"/>
      <c r="D41" s="661"/>
      <c r="E41" s="101"/>
      <c r="F41" s="35" t="s">
        <v>628</v>
      </c>
      <c r="G41" s="31" t="s">
        <v>158</v>
      </c>
      <c r="H41" s="298"/>
      <c r="I41" s="298"/>
      <c r="J41" s="58" t="s">
        <v>76</v>
      </c>
      <c r="K41" s="298"/>
      <c r="L41" s="316"/>
    </row>
    <row r="42" spans="1:12" s="280" customFormat="1">
      <c r="A42" s="21" t="s">
        <v>97</v>
      </c>
      <c r="B42" s="653"/>
      <c r="C42" s="661"/>
      <c r="D42" s="661"/>
      <c r="E42" s="101"/>
      <c r="F42" s="35" t="s">
        <v>629</v>
      </c>
      <c r="G42" s="31" t="s">
        <v>159</v>
      </c>
      <c r="H42" s="298"/>
      <c r="I42" s="298"/>
      <c r="J42" s="58" t="s">
        <v>76</v>
      </c>
      <c r="K42" s="298"/>
      <c r="L42" s="316"/>
    </row>
    <row r="43" spans="1:12" s="280" customFormat="1" ht="33">
      <c r="A43" s="21" t="s">
        <v>97</v>
      </c>
      <c r="B43" s="653"/>
      <c r="C43" s="661"/>
      <c r="D43" s="661"/>
      <c r="E43" s="299"/>
      <c r="F43" s="35" t="s">
        <v>160</v>
      </c>
      <c r="G43" s="31" t="s">
        <v>161</v>
      </c>
      <c r="H43" s="298"/>
      <c r="I43" s="298"/>
      <c r="J43" s="58" t="s">
        <v>76</v>
      </c>
      <c r="K43" s="298"/>
      <c r="L43" s="316"/>
    </row>
    <row r="44" spans="1:12" s="280" customFormat="1">
      <c r="A44" s="21" t="s">
        <v>97</v>
      </c>
      <c r="B44" s="294"/>
      <c r="C44" s="655" t="s">
        <v>630</v>
      </c>
      <c r="D44" s="656"/>
      <c r="E44" s="300" t="s">
        <v>129</v>
      </c>
      <c r="F44" s="86" t="s">
        <v>631</v>
      </c>
      <c r="G44" s="31" t="s">
        <v>632</v>
      </c>
      <c r="H44" s="298"/>
      <c r="I44" s="298"/>
      <c r="J44" s="58" t="s">
        <v>76</v>
      </c>
      <c r="K44" s="298"/>
      <c r="L44" s="316"/>
    </row>
    <row r="45" spans="1:12" s="280" customFormat="1">
      <c r="A45" s="21" t="s">
        <v>97</v>
      </c>
      <c r="B45" s="654" t="s">
        <v>165</v>
      </c>
      <c r="C45" s="657"/>
      <c r="D45" s="658"/>
      <c r="E45" s="280" t="s">
        <v>633</v>
      </c>
      <c r="F45" s="86" t="s">
        <v>631</v>
      </c>
      <c r="G45" s="35" t="s">
        <v>634</v>
      </c>
      <c r="H45" s="298"/>
      <c r="I45" s="298"/>
      <c r="J45" s="58" t="s">
        <v>76</v>
      </c>
      <c r="K45" s="58"/>
      <c r="L45" s="316"/>
    </row>
    <row r="46" spans="1:12" s="280" customFormat="1" ht="18.75" customHeight="1">
      <c r="A46" s="21" t="s">
        <v>97</v>
      </c>
      <c r="B46" s="653"/>
      <c r="C46" s="657"/>
      <c r="D46" s="658"/>
      <c r="E46" s="300"/>
      <c r="F46" s="31" t="s">
        <v>166</v>
      </c>
      <c r="G46" s="31" t="s">
        <v>167</v>
      </c>
      <c r="H46" s="298"/>
      <c r="I46" s="298"/>
      <c r="J46" s="58" t="s">
        <v>76</v>
      </c>
      <c r="K46" s="58"/>
      <c r="L46" s="316"/>
    </row>
    <row r="47" spans="1:12" s="281" customFormat="1">
      <c r="A47" s="21" t="s">
        <v>97</v>
      </c>
      <c r="B47" s="653"/>
      <c r="C47" s="657"/>
      <c r="D47" s="658"/>
      <c r="E47" s="66"/>
      <c r="F47" s="66" t="s">
        <v>170</v>
      </c>
      <c r="G47" s="66" t="s">
        <v>171</v>
      </c>
      <c r="H47" s="58"/>
      <c r="I47" s="58"/>
      <c r="J47" s="58" t="s">
        <v>76</v>
      </c>
      <c r="K47" s="58"/>
      <c r="L47" s="101"/>
    </row>
    <row r="48" spans="1:12" s="281" customFormat="1">
      <c r="A48" s="21" t="s">
        <v>97</v>
      </c>
      <c r="B48" s="653"/>
      <c r="C48" s="657"/>
      <c r="D48" s="658"/>
      <c r="E48" s="66"/>
      <c r="F48" s="66" t="s">
        <v>172</v>
      </c>
      <c r="G48" s="66" t="s">
        <v>173</v>
      </c>
      <c r="H48" s="58"/>
      <c r="I48" s="58"/>
      <c r="J48" s="58" t="s">
        <v>76</v>
      </c>
      <c r="K48" s="58"/>
      <c r="L48" s="101"/>
    </row>
    <row r="49" spans="1:12" s="281" customFormat="1">
      <c r="A49" s="21" t="s">
        <v>97</v>
      </c>
      <c r="B49" s="653"/>
      <c r="C49" s="659"/>
      <c r="D49" s="660"/>
      <c r="E49" s="66"/>
      <c r="F49" s="66" t="s">
        <v>635</v>
      </c>
      <c r="G49" s="66" t="s">
        <v>174</v>
      </c>
      <c r="H49" s="58"/>
      <c r="I49" s="58"/>
      <c r="J49" s="58" t="s">
        <v>76</v>
      </c>
      <c r="K49" s="58"/>
      <c r="L49" s="101"/>
    </row>
    <row r="50" spans="1:12" s="281" customFormat="1">
      <c r="A50" s="21"/>
      <c r="B50" s="301"/>
      <c r="C50" s="112"/>
      <c r="D50" s="302"/>
      <c r="E50" s="303"/>
      <c r="F50" s="130"/>
      <c r="G50" s="130"/>
      <c r="H50" s="58"/>
      <c r="I50" s="58"/>
      <c r="J50" s="58"/>
      <c r="K50" s="58"/>
      <c r="L50" s="101"/>
    </row>
    <row r="51" spans="1:12" s="281" customFormat="1">
      <c r="A51" s="21"/>
      <c r="B51" s="301"/>
      <c r="C51" s="112"/>
      <c r="D51" s="111"/>
      <c r="E51" s="304"/>
      <c r="F51" s="130"/>
      <c r="G51" s="130"/>
      <c r="H51" s="58"/>
      <c r="I51" s="58"/>
      <c r="J51" s="58"/>
      <c r="K51" s="58"/>
      <c r="L51" s="101"/>
    </row>
    <row r="52" spans="1:12" s="281" customFormat="1">
      <c r="A52" s="21"/>
      <c r="B52" s="301"/>
      <c r="C52" s="112"/>
      <c r="D52" s="111"/>
      <c r="E52" s="112"/>
      <c r="F52" s="117"/>
      <c r="G52" s="117"/>
      <c r="H52" s="58"/>
      <c r="I52" s="58"/>
      <c r="J52" s="58"/>
      <c r="K52" s="58"/>
      <c r="L52" s="101"/>
    </row>
    <row r="53" spans="1:12" s="281" customFormat="1">
      <c r="A53" s="21"/>
      <c r="B53" s="305"/>
      <c r="C53" s="303"/>
      <c r="D53" s="303"/>
      <c r="E53" s="303"/>
      <c r="F53" s="130"/>
      <c r="G53" s="130"/>
      <c r="H53" s="58"/>
      <c r="I53" s="58"/>
      <c r="J53" s="58"/>
      <c r="K53" s="58"/>
      <c r="L53" s="101"/>
    </row>
    <row r="54" spans="1:12" s="281" customFormat="1">
      <c r="A54" s="21"/>
      <c r="B54" s="305"/>
      <c r="C54" s="303"/>
      <c r="D54" s="303"/>
      <c r="E54" s="303"/>
      <c r="F54" s="130"/>
      <c r="G54" s="130"/>
      <c r="H54" s="58"/>
      <c r="I54" s="58"/>
      <c r="J54" s="58"/>
      <c r="K54" s="58"/>
      <c r="L54" s="101"/>
    </row>
    <row r="55" spans="1:12" s="281" customFormat="1">
      <c r="A55" s="21"/>
      <c r="B55" s="305"/>
      <c r="C55" s="303"/>
      <c r="D55" s="303"/>
      <c r="E55" s="303"/>
      <c r="F55" s="130"/>
      <c r="G55" s="130"/>
      <c r="H55" s="58"/>
      <c r="I55" s="58"/>
      <c r="J55" s="58"/>
      <c r="K55" s="58"/>
      <c r="L55" s="101"/>
    </row>
    <row r="56" spans="1:12" s="281" customFormat="1">
      <c r="A56" s="21"/>
      <c r="B56" s="305"/>
      <c r="C56" s="303"/>
      <c r="D56" s="303"/>
      <c r="E56" s="303"/>
      <c r="F56" s="130"/>
      <c r="G56" s="130"/>
      <c r="H56" s="58"/>
      <c r="I56" s="58"/>
      <c r="J56" s="58"/>
      <c r="K56" s="58"/>
      <c r="L56" s="101"/>
    </row>
    <row r="57" spans="1:12" s="281" customFormat="1">
      <c r="A57" s="21"/>
      <c r="B57" s="305"/>
      <c r="C57" s="303"/>
      <c r="D57" s="303"/>
      <c r="E57" s="303"/>
      <c r="F57" s="130"/>
      <c r="G57" s="130"/>
      <c r="H57" s="58"/>
      <c r="I57" s="58"/>
      <c r="J57" s="58"/>
      <c r="K57" s="58"/>
      <c r="L57" s="101"/>
    </row>
    <row r="58" spans="1:12" s="281" customFormat="1">
      <c r="A58" s="21"/>
      <c r="B58" s="305"/>
      <c r="C58" s="303"/>
      <c r="D58" s="130"/>
      <c r="E58" s="303"/>
      <c r="F58" s="130"/>
      <c r="G58" s="130"/>
      <c r="H58" s="58"/>
      <c r="I58" s="58"/>
      <c r="J58" s="58"/>
      <c r="K58" s="58"/>
      <c r="L58" s="101"/>
    </row>
    <row r="59" spans="1:12" s="281" customFormat="1">
      <c r="A59" s="21"/>
      <c r="B59" s="305"/>
      <c r="C59" s="303"/>
      <c r="D59" s="130"/>
      <c r="E59" s="303"/>
      <c r="F59" s="306"/>
      <c r="G59" s="130"/>
      <c r="H59" s="58"/>
      <c r="I59" s="58"/>
      <c r="J59" s="58"/>
      <c r="K59" s="58"/>
      <c r="L59" s="101"/>
    </row>
    <row r="60" spans="1:12" s="281" customFormat="1">
      <c r="A60" s="21"/>
      <c r="B60" s="305"/>
      <c r="C60" s="303"/>
      <c r="D60" s="130"/>
      <c r="E60" s="303"/>
      <c r="F60" s="306"/>
      <c r="G60" s="130"/>
      <c r="H60" s="58"/>
      <c r="I60" s="58"/>
      <c r="J60" s="58"/>
      <c r="K60" s="58"/>
      <c r="L60" s="101"/>
    </row>
    <row r="61" spans="1:12" s="281" customFormat="1">
      <c r="A61" s="21"/>
      <c r="B61" s="305"/>
      <c r="C61" s="303"/>
      <c r="D61" s="130"/>
      <c r="E61" s="130"/>
      <c r="F61" s="306"/>
      <c r="G61" s="130"/>
      <c r="H61" s="58"/>
      <c r="I61" s="58"/>
      <c r="J61" s="58"/>
      <c r="K61" s="58"/>
      <c r="L61" s="101"/>
    </row>
    <row r="62" spans="1:12" s="281" customFormat="1">
      <c r="A62" s="21"/>
      <c r="B62" s="305"/>
      <c r="C62" s="303"/>
      <c r="D62" s="130"/>
      <c r="E62" s="130"/>
      <c r="F62" s="306"/>
      <c r="G62" s="130"/>
      <c r="H62" s="58"/>
      <c r="I62" s="58"/>
      <c r="J62" s="58"/>
      <c r="K62" s="58"/>
      <c r="L62" s="101"/>
    </row>
    <row r="63" spans="1:12" s="281" customFormat="1">
      <c r="A63" s="21"/>
      <c r="B63" s="305"/>
      <c r="C63" s="303"/>
      <c r="D63" s="130"/>
      <c r="E63" s="130"/>
      <c r="F63" s="306"/>
      <c r="G63" s="130"/>
      <c r="H63" s="58"/>
      <c r="I63" s="58"/>
      <c r="J63" s="58"/>
      <c r="K63" s="58"/>
      <c r="L63" s="101"/>
    </row>
    <row r="64" spans="1:12" s="281" customFormat="1">
      <c r="A64" s="21"/>
      <c r="B64" s="307"/>
      <c r="C64" s="130"/>
      <c r="D64" s="303"/>
      <c r="E64" s="130"/>
      <c r="F64" s="306"/>
      <c r="G64" s="130"/>
      <c r="H64" s="58"/>
      <c r="I64" s="58"/>
      <c r="J64" s="58"/>
      <c r="K64" s="58"/>
      <c r="L64" s="101"/>
    </row>
    <row r="65" spans="1:12" s="281" customFormat="1">
      <c r="A65" s="21"/>
      <c r="B65" s="307"/>
      <c r="C65" s="130"/>
      <c r="D65" s="130"/>
      <c r="E65" s="130"/>
      <c r="F65" s="306"/>
      <c r="G65" s="130"/>
      <c r="H65" s="58"/>
      <c r="I65" s="58"/>
      <c r="J65" s="58"/>
      <c r="K65" s="58"/>
      <c r="L65" s="101"/>
    </row>
    <row r="66" spans="1:12" s="281" customFormat="1">
      <c r="A66" s="21"/>
      <c r="B66" s="307"/>
      <c r="C66" s="130"/>
      <c r="D66" s="130"/>
      <c r="E66" s="130"/>
      <c r="F66" s="306"/>
      <c r="G66" s="130"/>
      <c r="H66" s="58"/>
      <c r="I66" s="58"/>
      <c r="J66" s="58"/>
      <c r="K66" s="58"/>
      <c r="L66" s="101"/>
    </row>
    <row r="67" spans="1:12" s="281" customFormat="1">
      <c r="A67" s="21"/>
      <c r="B67" s="307"/>
      <c r="C67" s="130"/>
      <c r="D67" s="130"/>
      <c r="E67" s="130"/>
      <c r="F67" s="306"/>
      <c r="G67" s="130"/>
      <c r="H67" s="58"/>
      <c r="I67" s="58"/>
      <c r="J67" s="58"/>
      <c r="K67" s="58"/>
      <c r="L67" s="101"/>
    </row>
    <row r="68" spans="1:12" s="281" customFormat="1">
      <c r="A68" s="21"/>
      <c r="B68" s="307"/>
      <c r="C68" s="130"/>
      <c r="D68" s="130"/>
      <c r="E68" s="303"/>
      <c r="F68" s="317"/>
      <c r="G68" s="317"/>
      <c r="H68" s="58"/>
      <c r="I68" s="58"/>
      <c r="J68" s="58"/>
      <c r="K68" s="58"/>
      <c r="L68" s="101"/>
    </row>
    <row r="69" spans="1:12" s="281" customFormat="1">
      <c r="A69" s="21"/>
      <c r="B69" s="307"/>
      <c r="C69" s="130"/>
      <c r="D69" s="130"/>
      <c r="E69" s="130"/>
      <c r="F69" s="317"/>
      <c r="G69" s="317"/>
      <c r="H69" s="58"/>
      <c r="I69" s="58"/>
      <c r="J69" s="58"/>
      <c r="K69" s="58"/>
      <c r="L69" s="101"/>
    </row>
    <row r="70" spans="1:12" s="281" customFormat="1">
      <c r="A70" s="21"/>
      <c r="B70" s="307"/>
      <c r="C70" s="130"/>
      <c r="D70" s="130"/>
      <c r="E70" s="130"/>
      <c r="F70" s="130"/>
      <c r="G70" s="306"/>
      <c r="H70" s="58"/>
      <c r="I70" s="58"/>
      <c r="J70" s="58"/>
      <c r="K70" s="58"/>
      <c r="L70" s="101"/>
    </row>
    <row r="71" spans="1:12" s="281" customFormat="1">
      <c r="A71" s="21"/>
      <c r="B71" s="307"/>
      <c r="C71" s="130"/>
      <c r="D71" s="130"/>
      <c r="E71" s="130"/>
      <c r="F71" s="317"/>
      <c r="G71" s="317"/>
      <c r="H71" s="58"/>
      <c r="I71" s="58"/>
      <c r="J71" s="58"/>
      <c r="K71" s="58"/>
      <c r="L71" s="101"/>
    </row>
    <row r="72" spans="1:12" s="281" customFormat="1">
      <c r="A72" s="21"/>
      <c r="B72" s="307"/>
      <c r="C72" s="130"/>
      <c r="D72" s="130"/>
      <c r="E72" s="130"/>
      <c r="F72" s="317"/>
      <c r="G72" s="317"/>
      <c r="H72" s="58"/>
      <c r="I72" s="58"/>
      <c r="J72" s="58"/>
      <c r="K72" s="58"/>
      <c r="L72" s="101"/>
    </row>
    <row r="73" spans="1:12" s="281" customFormat="1">
      <c r="A73" s="21"/>
      <c r="B73" s="307"/>
      <c r="C73" s="307"/>
      <c r="D73" s="130"/>
      <c r="E73" s="130"/>
      <c r="F73" s="317"/>
      <c r="G73" s="317"/>
      <c r="H73" s="58"/>
      <c r="I73" s="58"/>
      <c r="J73" s="58"/>
      <c r="K73" s="58"/>
      <c r="L73" s="101"/>
    </row>
    <row r="74" spans="1:12" s="281" customFormat="1">
      <c r="A74" s="21"/>
      <c r="B74" s="307"/>
      <c r="C74" s="307"/>
      <c r="D74" s="130"/>
      <c r="E74" s="130"/>
      <c r="F74" s="317"/>
      <c r="G74" s="317"/>
      <c r="H74" s="58"/>
      <c r="I74" s="58"/>
      <c r="J74" s="58"/>
      <c r="K74" s="58"/>
      <c r="L74" s="101"/>
    </row>
    <row r="75" spans="1:12" s="281" customFormat="1">
      <c r="A75" s="21"/>
      <c r="B75" s="307"/>
      <c r="C75" s="307"/>
      <c r="D75" s="130"/>
      <c r="E75" s="130"/>
      <c r="F75" s="317"/>
      <c r="G75" s="317"/>
      <c r="H75" s="58"/>
      <c r="I75" s="58"/>
      <c r="J75" s="58"/>
      <c r="K75" s="58"/>
      <c r="L75" s="101"/>
    </row>
    <row r="76" spans="1:12" s="281" customFormat="1">
      <c r="A76" s="21"/>
      <c r="B76" s="307"/>
      <c r="C76" s="307"/>
      <c r="D76" s="130"/>
      <c r="E76" s="130"/>
      <c r="F76" s="317"/>
      <c r="G76" s="317"/>
      <c r="H76" s="58"/>
      <c r="I76" s="58"/>
      <c r="J76" s="58"/>
      <c r="K76" s="58"/>
      <c r="L76" s="101"/>
    </row>
    <row r="77" spans="1:12" s="281" customFormat="1">
      <c r="A77" s="21"/>
      <c r="B77" s="307"/>
      <c r="C77" s="307"/>
      <c r="D77" s="130"/>
      <c r="E77" s="130"/>
      <c r="F77" s="317"/>
      <c r="G77" s="317"/>
      <c r="H77" s="58"/>
      <c r="I77" s="58"/>
      <c r="J77" s="58"/>
      <c r="K77" s="58"/>
      <c r="L77" s="101"/>
    </row>
    <row r="78" spans="1:12" s="281" customFormat="1">
      <c r="A78" s="21"/>
      <c r="B78" s="307"/>
      <c r="C78" s="307"/>
      <c r="D78" s="130"/>
      <c r="E78" s="130"/>
      <c r="F78" s="317"/>
      <c r="G78" s="317"/>
      <c r="H78" s="58"/>
      <c r="I78" s="58"/>
      <c r="J78" s="58"/>
      <c r="K78" s="58"/>
      <c r="L78" s="101"/>
    </row>
    <row r="79" spans="1:12" s="281" customFormat="1">
      <c r="A79" s="21"/>
      <c r="B79" s="307"/>
      <c r="C79" s="307"/>
      <c r="D79" s="130"/>
      <c r="E79" s="130"/>
      <c r="F79" s="317"/>
      <c r="G79" s="317"/>
      <c r="H79" s="58"/>
      <c r="I79" s="58"/>
      <c r="J79" s="58"/>
      <c r="K79" s="58"/>
      <c r="L79" s="101"/>
    </row>
    <row r="80" spans="1:12" s="281" customFormat="1">
      <c r="A80" s="21"/>
      <c r="B80" s="307"/>
      <c r="C80" s="307"/>
      <c r="D80" s="303"/>
      <c r="E80" s="130"/>
      <c r="F80" s="317"/>
      <c r="G80" s="317"/>
      <c r="H80" s="58"/>
      <c r="I80" s="58"/>
      <c r="J80" s="58"/>
      <c r="K80" s="58"/>
      <c r="L80" s="101"/>
    </row>
    <row r="81" spans="1:12" s="281" customFormat="1">
      <c r="A81" s="21"/>
      <c r="B81" s="307"/>
      <c r="C81" s="307"/>
      <c r="D81" s="303"/>
      <c r="E81" s="130"/>
      <c r="F81" s="317"/>
      <c r="G81" s="317"/>
      <c r="H81" s="58"/>
      <c r="I81" s="58"/>
      <c r="J81" s="58"/>
      <c r="K81" s="58"/>
      <c r="L81" s="101"/>
    </row>
    <row r="82" spans="1:12" s="281" customFormat="1">
      <c r="A82" s="21"/>
      <c r="B82" s="307"/>
      <c r="C82" s="307"/>
      <c r="D82" s="303"/>
      <c r="E82" s="130"/>
      <c r="F82" s="317"/>
      <c r="G82" s="317"/>
      <c r="H82" s="58"/>
      <c r="I82" s="58"/>
      <c r="J82" s="58"/>
      <c r="K82" s="58"/>
      <c r="L82" s="101"/>
    </row>
    <row r="83" spans="1:12" s="281" customFormat="1">
      <c r="A83" s="21"/>
      <c r="B83" s="307"/>
      <c r="C83" s="307"/>
      <c r="D83" s="303"/>
      <c r="E83" s="130"/>
      <c r="F83" s="317"/>
      <c r="G83" s="317"/>
      <c r="H83" s="58"/>
      <c r="I83" s="58"/>
      <c r="J83" s="58"/>
      <c r="K83" s="58"/>
      <c r="L83" s="101"/>
    </row>
    <row r="84" spans="1:12" s="281" customFormat="1">
      <c r="A84" s="21"/>
      <c r="B84" s="307"/>
      <c r="C84" s="307"/>
      <c r="D84" s="130"/>
      <c r="E84" s="130"/>
      <c r="F84" s="317"/>
      <c r="G84" s="317"/>
      <c r="H84" s="58"/>
      <c r="I84" s="58"/>
      <c r="J84" s="58"/>
      <c r="K84" s="58"/>
      <c r="L84" s="101"/>
    </row>
    <row r="85" spans="1:12" s="281" customFormat="1">
      <c r="A85" s="21"/>
      <c r="B85" s="307"/>
      <c r="C85" s="307"/>
      <c r="D85" s="130"/>
      <c r="E85" s="130"/>
      <c r="F85" s="317"/>
      <c r="G85" s="317"/>
      <c r="H85" s="58"/>
      <c r="I85" s="58"/>
      <c r="J85" s="58"/>
      <c r="K85" s="58"/>
      <c r="L85" s="101"/>
    </row>
    <row r="86" spans="1:12" s="281" customFormat="1">
      <c r="A86" s="21"/>
      <c r="B86" s="307"/>
      <c r="C86" s="307"/>
      <c r="D86" s="130"/>
      <c r="E86" s="130"/>
      <c r="F86" s="317"/>
      <c r="G86" s="317"/>
      <c r="H86" s="58"/>
      <c r="I86" s="58"/>
      <c r="J86" s="58"/>
      <c r="K86" s="58"/>
      <c r="L86" s="101"/>
    </row>
    <row r="87" spans="1:12" s="281" customFormat="1">
      <c r="A87" s="21"/>
      <c r="B87" s="307"/>
      <c r="C87" s="307"/>
      <c r="D87" s="130"/>
      <c r="E87" s="130"/>
      <c r="F87" s="317"/>
      <c r="G87" s="317"/>
      <c r="H87" s="58"/>
      <c r="I87" s="58"/>
      <c r="J87" s="58"/>
      <c r="K87" s="58"/>
      <c r="L87" s="101"/>
    </row>
    <row r="88" spans="1:12" s="281" customFormat="1">
      <c r="A88" s="21"/>
      <c r="B88" s="307"/>
      <c r="C88" s="307"/>
      <c r="D88" s="130"/>
      <c r="E88" s="303"/>
      <c r="F88" s="317"/>
      <c r="G88" s="317"/>
      <c r="H88" s="58"/>
      <c r="I88" s="58"/>
      <c r="J88" s="58"/>
      <c r="K88" s="58"/>
      <c r="L88" s="101"/>
    </row>
    <row r="89" spans="1:12" s="281" customFormat="1">
      <c r="A89" s="21"/>
      <c r="B89" s="307"/>
      <c r="C89" s="307"/>
      <c r="D89" s="130"/>
      <c r="E89" s="130"/>
      <c r="F89" s="317"/>
      <c r="G89" s="317"/>
      <c r="H89" s="58"/>
      <c r="I89" s="58"/>
      <c r="J89" s="58"/>
      <c r="K89" s="58"/>
      <c r="L89" s="101"/>
    </row>
    <row r="90" spans="1:12" s="281" customFormat="1">
      <c r="A90" s="21"/>
      <c r="B90" s="307"/>
      <c r="C90" s="307"/>
      <c r="D90" s="130"/>
      <c r="E90" s="130"/>
      <c r="F90" s="317"/>
      <c r="G90" s="317"/>
      <c r="H90" s="58"/>
      <c r="I90" s="58"/>
      <c r="J90" s="58"/>
      <c r="K90" s="58"/>
      <c r="L90" s="101"/>
    </row>
    <row r="91" spans="1:12" s="281" customFormat="1">
      <c r="A91" s="21"/>
      <c r="B91" s="307"/>
      <c r="C91" s="307"/>
      <c r="D91" s="130"/>
      <c r="E91" s="130"/>
      <c r="F91" s="317"/>
      <c r="G91" s="317"/>
      <c r="H91" s="58"/>
      <c r="I91" s="58"/>
      <c r="J91" s="58"/>
      <c r="K91" s="58"/>
      <c r="L91" s="101"/>
    </row>
    <row r="92" spans="1:12" s="281" customFormat="1">
      <c r="A92" s="21"/>
      <c r="B92" s="307"/>
      <c r="C92" s="307"/>
      <c r="D92" s="130"/>
      <c r="E92" s="130"/>
      <c r="F92" s="317"/>
      <c r="G92" s="317"/>
      <c r="H92" s="58"/>
      <c r="I92" s="58"/>
      <c r="J92" s="58"/>
      <c r="K92" s="58"/>
      <c r="L92" s="101"/>
    </row>
    <row r="93" spans="1:12" s="281" customFormat="1">
      <c r="A93" s="21"/>
      <c r="B93" s="307"/>
      <c r="C93" s="307"/>
      <c r="D93" s="130"/>
      <c r="E93" s="130"/>
      <c r="F93" s="317"/>
      <c r="G93" s="317"/>
      <c r="H93" s="58"/>
      <c r="I93" s="58"/>
      <c r="J93" s="58"/>
      <c r="K93" s="58"/>
      <c r="L93" s="101"/>
    </row>
    <row r="94" spans="1:12" s="281" customFormat="1">
      <c r="A94" s="21"/>
      <c r="B94" s="307"/>
      <c r="C94" s="307"/>
      <c r="D94" s="130"/>
      <c r="E94" s="130"/>
      <c r="F94" s="317"/>
      <c r="G94" s="317"/>
      <c r="H94" s="58"/>
      <c r="I94" s="58"/>
      <c r="J94" s="58"/>
      <c r="K94" s="58"/>
      <c r="L94" s="101"/>
    </row>
    <row r="95" spans="1:12" s="281" customFormat="1">
      <c r="A95" s="21"/>
      <c r="B95" s="307"/>
      <c r="C95" s="307"/>
      <c r="D95" s="130"/>
      <c r="E95" s="130"/>
      <c r="F95" s="317"/>
      <c r="G95" s="317"/>
      <c r="H95" s="58"/>
      <c r="I95" s="58"/>
      <c r="J95" s="58"/>
      <c r="K95" s="58"/>
      <c r="L95" s="101"/>
    </row>
    <row r="96" spans="1:12" s="281" customFormat="1">
      <c r="A96" s="21"/>
      <c r="B96" s="307"/>
      <c r="C96" s="307"/>
      <c r="D96" s="130"/>
      <c r="E96" s="130"/>
      <c r="F96" s="317"/>
      <c r="G96" s="317"/>
      <c r="H96" s="58"/>
      <c r="I96" s="58"/>
      <c r="J96" s="58"/>
      <c r="K96" s="58"/>
      <c r="L96" s="101"/>
    </row>
    <row r="97" spans="1:12" s="281" customFormat="1">
      <c r="A97" s="21"/>
      <c r="B97" s="307"/>
      <c r="C97" s="307"/>
      <c r="D97" s="130"/>
      <c r="E97" s="303"/>
      <c r="F97" s="317"/>
      <c r="G97" s="317"/>
      <c r="H97" s="58"/>
      <c r="I97" s="58"/>
      <c r="J97" s="58"/>
      <c r="K97" s="58"/>
      <c r="L97" s="101"/>
    </row>
    <row r="98" spans="1:12" s="281" customFormat="1">
      <c r="A98" s="21"/>
      <c r="B98" s="307"/>
      <c r="C98" s="307"/>
      <c r="D98" s="130"/>
      <c r="E98" s="303"/>
      <c r="F98" s="317"/>
      <c r="G98" s="317"/>
      <c r="H98" s="58"/>
      <c r="I98" s="58"/>
      <c r="J98" s="58"/>
      <c r="K98" s="58"/>
      <c r="L98" s="101"/>
    </row>
    <row r="99" spans="1:12" s="281" customFormat="1">
      <c r="A99" s="21"/>
      <c r="B99" s="307"/>
      <c r="C99" s="307"/>
      <c r="D99" s="130"/>
      <c r="E99" s="130"/>
      <c r="F99" s="317"/>
      <c r="G99" s="317"/>
      <c r="H99" s="58"/>
      <c r="I99" s="58"/>
      <c r="J99" s="58"/>
      <c r="K99" s="58"/>
      <c r="L99" s="101"/>
    </row>
    <row r="100" spans="1:12" s="281" customFormat="1">
      <c r="A100" s="21"/>
      <c r="B100" s="307"/>
      <c r="C100" s="307"/>
      <c r="D100" s="130"/>
      <c r="E100" s="303"/>
      <c r="F100" s="317"/>
      <c r="G100" s="317"/>
      <c r="H100" s="58"/>
      <c r="I100" s="58"/>
      <c r="J100" s="58"/>
      <c r="K100" s="58"/>
      <c r="L100" s="101"/>
    </row>
    <row r="101" spans="1:12" s="281" customFormat="1">
      <c r="A101" s="21"/>
      <c r="B101" s="307"/>
      <c r="C101" s="307"/>
      <c r="D101" s="130"/>
      <c r="E101" s="130"/>
      <c r="F101" s="317"/>
      <c r="G101" s="317"/>
      <c r="H101" s="58"/>
      <c r="I101" s="58"/>
      <c r="J101" s="58"/>
      <c r="K101" s="58"/>
      <c r="L101" s="101"/>
    </row>
    <row r="102" spans="1:12" s="281" customFormat="1">
      <c r="A102" s="21"/>
      <c r="B102" s="307"/>
      <c r="C102" s="307"/>
      <c r="D102" s="130"/>
      <c r="E102" s="130"/>
      <c r="F102" s="317"/>
      <c r="G102" s="317"/>
      <c r="H102" s="58"/>
      <c r="I102" s="58"/>
      <c r="J102" s="58"/>
      <c r="K102" s="58"/>
      <c r="L102" s="101"/>
    </row>
    <row r="103" spans="1:12" s="281" customFormat="1">
      <c r="A103" s="21"/>
      <c r="B103" s="307"/>
      <c r="C103" s="307"/>
      <c r="D103" s="130"/>
      <c r="E103" s="130"/>
      <c r="F103" s="317"/>
      <c r="G103" s="317"/>
      <c r="H103" s="58"/>
      <c r="I103" s="58"/>
      <c r="J103" s="58"/>
      <c r="K103" s="58"/>
      <c r="L103" s="101"/>
    </row>
    <row r="104" spans="1:12" s="281" customFormat="1">
      <c r="A104" s="21"/>
      <c r="B104" s="307"/>
      <c r="C104" s="307"/>
      <c r="D104" s="130"/>
      <c r="E104" s="130"/>
      <c r="F104" s="317"/>
      <c r="G104" s="317"/>
      <c r="H104" s="58"/>
      <c r="I104" s="58"/>
      <c r="J104" s="58"/>
      <c r="K104" s="58"/>
      <c r="L104" s="101"/>
    </row>
    <row r="105" spans="1:12" s="281" customFormat="1">
      <c r="A105" s="21"/>
      <c r="B105" s="307"/>
      <c r="C105" s="307"/>
      <c r="D105" s="130"/>
      <c r="E105" s="130"/>
      <c r="F105" s="317"/>
      <c r="G105" s="317"/>
      <c r="H105" s="58"/>
      <c r="I105" s="58"/>
      <c r="J105" s="58"/>
      <c r="K105" s="58"/>
      <c r="L105" s="101"/>
    </row>
    <row r="106" spans="1:12" s="281" customFormat="1">
      <c r="A106" s="21"/>
      <c r="B106" s="307"/>
      <c r="C106" s="307"/>
      <c r="D106" s="130"/>
      <c r="E106" s="130"/>
      <c r="F106" s="317"/>
      <c r="G106" s="317"/>
      <c r="H106" s="58"/>
      <c r="I106" s="58"/>
      <c r="J106" s="58"/>
      <c r="K106" s="58"/>
      <c r="L106" s="101"/>
    </row>
    <row r="107" spans="1:12" s="281" customFormat="1">
      <c r="A107" s="21"/>
      <c r="B107" s="307"/>
      <c r="C107" s="307"/>
      <c r="D107" s="130"/>
      <c r="E107" s="130"/>
      <c r="F107" s="317"/>
      <c r="G107" s="317"/>
      <c r="H107" s="58"/>
      <c r="I107" s="58"/>
      <c r="J107" s="58"/>
      <c r="K107" s="58"/>
      <c r="L107" s="101"/>
    </row>
    <row r="108" spans="1:12" s="281" customFormat="1">
      <c r="A108" s="21"/>
      <c r="B108" s="307"/>
      <c r="C108" s="307"/>
      <c r="D108" s="130"/>
      <c r="E108" s="130"/>
      <c r="F108" s="317"/>
      <c r="G108" s="317"/>
      <c r="H108" s="58"/>
      <c r="I108" s="58"/>
      <c r="J108" s="58"/>
      <c r="K108" s="58"/>
      <c r="L108" s="101"/>
    </row>
    <row r="109" spans="1:12" s="281" customFormat="1">
      <c r="A109" s="21"/>
      <c r="B109" s="307"/>
      <c r="C109" s="307"/>
      <c r="D109" s="130"/>
      <c r="E109" s="130"/>
      <c r="F109" s="317"/>
      <c r="G109" s="317"/>
      <c r="H109" s="58"/>
      <c r="I109" s="58"/>
      <c r="J109" s="58"/>
      <c r="K109" s="58"/>
      <c r="L109" s="101"/>
    </row>
    <row r="110" spans="1:12" s="281" customFormat="1">
      <c r="A110" s="21"/>
      <c r="B110" s="307"/>
      <c r="C110" s="307"/>
      <c r="D110" s="130"/>
      <c r="E110" s="130"/>
      <c r="F110" s="317"/>
      <c r="G110" s="317"/>
      <c r="H110" s="58"/>
      <c r="I110" s="58"/>
      <c r="J110" s="58"/>
      <c r="K110" s="58"/>
      <c r="L110" s="101"/>
    </row>
    <row r="111" spans="1:12" s="281" customFormat="1">
      <c r="A111" s="21"/>
      <c r="B111" s="307"/>
      <c r="C111" s="307"/>
      <c r="D111" s="130"/>
      <c r="E111" s="303"/>
      <c r="F111" s="317"/>
      <c r="G111" s="317"/>
      <c r="H111" s="58"/>
      <c r="I111" s="58"/>
      <c r="J111" s="58"/>
      <c r="K111" s="58"/>
      <c r="L111" s="101"/>
    </row>
    <row r="112" spans="1:12" s="281" customFormat="1">
      <c r="A112" s="21"/>
      <c r="B112" s="307"/>
      <c r="C112" s="307"/>
      <c r="D112" s="130"/>
      <c r="E112" s="130"/>
      <c r="F112" s="317"/>
      <c r="G112" s="317"/>
      <c r="H112" s="58"/>
      <c r="I112" s="58"/>
      <c r="J112" s="58"/>
      <c r="K112" s="58"/>
      <c r="L112" s="101"/>
    </row>
    <row r="113" spans="1:12" s="281" customFormat="1">
      <c r="A113" s="21"/>
      <c r="B113" s="307"/>
      <c r="C113" s="307"/>
      <c r="D113" s="130"/>
      <c r="E113" s="130"/>
      <c r="F113" s="317"/>
      <c r="G113" s="317"/>
      <c r="H113" s="58"/>
      <c r="I113" s="58"/>
      <c r="J113" s="58"/>
      <c r="K113" s="58"/>
      <c r="L113" s="101"/>
    </row>
    <row r="114" spans="1:12" s="281" customFormat="1">
      <c r="A114" s="21"/>
      <c r="B114" s="307"/>
      <c r="C114" s="307"/>
      <c r="D114" s="130"/>
      <c r="E114" s="130"/>
      <c r="F114" s="317"/>
      <c r="G114" s="317"/>
      <c r="H114" s="58"/>
      <c r="I114" s="58"/>
      <c r="J114" s="58"/>
      <c r="K114" s="58"/>
      <c r="L114" s="101"/>
    </row>
    <row r="115" spans="1:12" s="281" customFormat="1">
      <c r="A115" s="21"/>
      <c r="B115" s="307"/>
      <c r="C115" s="307"/>
      <c r="D115" s="130"/>
      <c r="E115" s="130"/>
      <c r="F115" s="317"/>
      <c r="G115" s="317"/>
      <c r="H115" s="58"/>
      <c r="I115" s="58"/>
      <c r="J115" s="58"/>
      <c r="K115" s="58"/>
      <c r="L115" s="101"/>
    </row>
    <row r="116" spans="1:12" s="281" customFormat="1">
      <c r="A116" s="21"/>
      <c r="B116" s="307"/>
      <c r="C116" s="307"/>
      <c r="D116" s="130"/>
      <c r="E116" s="303"/>
      <c r="F116" s="306"/>
      <c r="G116" s="306"/>
      <c r="H116" s="58"/>
      <c r="I116" s="58"/>
      <c r="J116" s="58"/>
      <c r="K116" s="58"/>
      <c r="L116" s="101"/>
    </row>
    <row r="117" spans="1:12" s="281" customFormat="1">
      <c r="A117" s="21"/>
      <c r="B117" s="307"/>
      <c r="C117" s="307"/>
      <c r="D117" s="130"/>
      <c r="E117" s="130"/>
      <c r="F117" s="317"/>
      <c r="G117" s="317"/>
      <c r="H117" s="58"/>
      <c r="I117" s="58"/>
      <c r="J117" s="58"/>
      <c r="K117" s="58"/>
      <c r="L117" s="101"/>
    </row>
    <row r="118" spans="1:12" s="281" customFormat="1">
      <c r="A118" s="21"/>
      <c r="B118" s="307"/>
      <c r="C118" s="307"/>
      <c r="D118" s="130"/>
      <c r="E118" s="130"/>
      <c r="F118" s="317"/>
      <c r="G118" s="317"/>
      <c r="H118" s="58"/>
      <c r="I118" s="58"/>
      <c r="J118" s="58"/>
      <c r="K118" s="58"/>
      <c r="L118" s="101"/>
    </row>
    <row r="119" spans="1:12" s="281" customFormat="1">
      <c r="A119" s="21"/>
      <c r="B119" s="307"/>
      <c r="C119" s="307"/>
      <c r="D119" s="130"/>
      <c r="E119" s="130"/>
      <c r="F119" s="306"/>
      <c r="G119" s="306"/>
      <c r="H119" s="58"/>
      <c r="I119" s="58"/>
      <c r="J119" s="58"/>
      <c r="K119" s="58"/>
      <c r="L119" s="101"/>
    </row>
    <row r="120" spans="1:12" s="281" customFormat="1">
      <c r="A120" s="21"/>
      <c r="B120" s="307"/>
      <c r="C120" s="307"/>
      <c r="D120" s="130"/>
      <c r="E120" s="303"/>
      <c r="F120" s="306"/>
      <c r="G120" s="306"/>
      <c r="H120" s="58"/>
      <c r="I120" s="58"/>
      <c r="J120" s="58"/>
      <c r="K120" s="58"/>
      <c r="L120" s="101"/>
    </row>
    <row r="121" spans="1:12" s="281" customFormat="1">
      <c r="A121" s="21"/>
      <c r="B121" s="307"/>
      <c r="C121" s="307"/>
      <c r="D121" s="130"/>
      <c r="E121" s="303"/>
      <c r="F121" s="317"/>
      <c r="G121" s="317"/>
      <c r="H121" s="58"/>
      <c r="I121" s="58"/>
      <c r="J121" s="58"/>
      <c r="K121" s="58"/>
      <c r="L121" s="101"/>
    </row>
    <row r="122" spans="1:12" s="281" customFormat="1">
      <c r="A122" s="21"/>
      <c r="B122" s="307"/>
      <c r="C122" s="307"/>
      <c r="D122" s="130"/>
      <c r="E122" s="303"/>
      <c r="F122" s="317"/>
      <c r="G122" s="317"/>
      <c r="H122" s="58"/>
      <c r="I122" s="58"/>
      <c r="J122" s="58"/>
      <c r="K122" s="58"/>
      <c r="L122" s="101"/>
    </row>
    <row r="123" spans="1:12" s="281" customFormat="1">
      <c r="A123" s="21"/>
      <c r="B123" s="307"/>
      <c r="C123" s="307"/>
      <c r="D123" s="130"/>
      <c r="E123" s="130"/>
      <c r="F123" s="317"/>
      <c r="G123" s="317"/>
      <c r="H123" s="58"/>
      <c r="I123" s="58"/>
      <c r="J123" s="58"/>
      <c r="K123" s="58"/>
      <c r="L123" s="101"/>
    </row>
    <row r="124" spans="1:12" s="281" customFormat="1">
      <c r="A124" s="21"/>
      <c r="B124" s="307"/>
      <c r="C124" s="307"/>
      <c r="D124" s="130"/>
      <c r="E124" s="130"/>
      <c r="F124" s="317"/>
      <c r="G124" s="317"/>
      <c r="H124" s="58"/>
      <c r="I124" s="58"/>
      <c r="J124" s="58"/>
      <c r="K124" s="58"/>
      <c r="L124" s="101"/>
    </row>
    <row r="125" spans="1:12" s="281" customFormat="1">
      <c r="A125" s="21"/>
      <c r="B125" s="307"/>
      <c r="C125" s="307"/>
      <c r="D125" s="130"/>
      <c r="E125" s="130"/>
      <c r="F125" s="317"/>
      <c r="G125" s="317"/>
      <c r="H125" s="58"/>
      <c r="I125" s="58"/>
      <c r="J125" s="58"/>
      <c r="K125" s="58"/>
      <c r="L125" s="101"/>
    </row>
    <row r="126" spans="1:12" s="281" customFormat="1">
      <c r="A126" s="21"/>
      <c r="B126" s="307"/>
      <c r="C126" s="307"/>
      <c r="D126" s="130"/>
      <c r="E126" s="130"/>
      <c r="F126" s="317"/>
      <c r="G126" s="317"/>
      <c r="H126" s="58"/>
      <c r="I126" s="58"/>
      <c r="J126" s="58"/>
      <c r="K126" s="58"/>
      <c r="L126" s="101"/>
    </row>
    <row r="127" spans="1:12" s="281" customFormat="1">
      <c r="A127" s="21"/>
      <c r="B127" s="307"/>
      <c r="C127" s="307"/>
      <c r="D127" s="130"/>
      <c r="E127" s="130"/>
      <c r="F127" s="317"/>
      <c r="G127" s="317"/>
      <c r="H127" s="58"/>
      <c r="I127" s="58"/>
      <c r="J127" s="58"/>
      <c r="K127" s="58"/>
      <c r="L127" s="101"/>
    </row>
    <row r="128" spans="1:12" s="281" customFormat="1">
      <c r="A128" s="21"/>
      <c r="B128" s="307"/>
      <c r="C128" s="307"/>
      <c r="D128" s="130"/>
      <c r="E128" s="130"/>
      <c r="F128" s="317"/>
      <c r="G128" s="317"/>
      <c r="H128" s="58"/>
      <c r="I128" s="58"/>
      <c r="J128" s="58"/>
      <c r="K128" s="58"/>
      <c r="L128" s="101"/>
    </row>
    <row r="129" spans="1:12" s="281" customFormat="1">
      <c r="A129" s="21"/>
      <c r="B129" s="307"/>
      <c r="C129" s="307"/>
      <c r="D129" s="130"/>
      <c r="E129" s="130"/>
      <c r="F129" s="317"/>
      <c r="G129" s="317"/>
      <c r="H129" s="58"/>
      <c r="I129" s="58"/>
      <c r="J129" s="58"/>
      <c r="K129" s="58"/>
      <c r="L129" s="101"/>
    </row>
    <row r="130" spans="1:12" s="281" customFormat="1">
      <c r="A130" s="21"/>
      <c r="B130" s="307"/>
      <c r="C130" s="307"/>
      <c r="D130" s="130"/>
      <c r="E130" s="318"/>
      <c r="F130" s="306"/>
      <c r="G130" s="306"/>
      <c r="H130" s="58"/>
      <c r="I130" s="58"/>
      <c r="J130" s="58"/>
      <c r="K130" s="58"/>
      <c r="L130" s="101"/>
    </row>
    <row r="131" spans="1:12" s="281" customFormat="1">
      <c r="A131" s="21"/>
      <c r="B131" s="307"/>
      <c r="C131" s="307"/>
      <c r="D131" s="130"/>
      <c r="E131" s="318"/>
      <c r="F131" s="306"/>
      <c r="G131" s="306"/>
      <c r="H131" s="58"/>
      <c r="I131" s="58"/>
      <c r="J131" s="58"/>
      <c r="K131" s="58"/>
      <c r="L131" s="101"/>
    </row>
    <row r="132" spans="1:12" s="281" customFormat="1">
      <c r="A132" s="21"/>
      <c r="B132" s="307"/>
      <c r="C132" s="307"/>
      <c r="D132" s="130"/>
      <c r="E132" s="318"/>
      <c r="F132" s="306"/>
      <c r="G132" s="306"/>
      <c r="H132" s="58"/>
      <c r="I132" s="58"/>
      <c r="J132" s="58"/>
      <c r="K132" s="58"/>
      <c r="L132" s="101"/>
    </row>
    <row r="133" spans="1:12" s="281" customFormat="1">
      <c r="A133" s="21"/>
      <c r="B133" s="307"/>
      <c r="C133" s="307"/>
      <c r="D133" s="130"/>
      <c r="E133" s="318"/>
      <c r="F133" s="306"/>
      <c r="G133" s="306"/>
      <c r="H133" s="58"/>
      <c r="I133" s="58"/>
      <c r="J133" s="58"/>
      <c r="K133" s="58"/>
      <c r="L133" s="101"/>
    </row>
    <row r="134" spans="1:12" s="281" customFormat="1">
      <c r="A134" s="21"/>
      <c r="B134" s="307"/>
      <c r="C134" s="307"/>
      <c r="D134" s="130"/>
      <c r="E134" s="318"/>
      <c r="F134" s="306"/>
      <c r="G134" s="306"/>
      <c r="H134" s="58"/>
      <c r="I134" s="58"/>
      <c r="J134" s="58"/>
      <c r="K134" s="58"/>
      <c r="L134" s="101"/>
    </row>
    <row r="135" spans="1:12" s="281" customFormat="1">
      <c r="A135" s="21"/>
      <c r="B135" s="307"/>
      <c r="C135" s="307"/>
      <c r="D135" s="130"/>
      <c r="E135" s="318"/>
      <c r="F135" s="306"/>
      <c r="G135" s="306"/>
      <c r="H135" s="58"/>
      <c r="I135" s="58"/>
      <c r="J135" s="58"/>
      <c r="K135" s="58"/>
      <c r="L135" s="101"/>
    </row>
    <row r="136" spans="1:12" s="281" customFormat="1">
      <c r="A136" s="21"/>
      <c r="B136" s="307"/>
      <c r="C136" s="307"/>
      <c r="D136" s="130"/>
      <c r="E136" s="318"/>
      <c r="F136" s="306"/>
      <c r="G136" s="306"/>
      <c r="H136" s="58"/>
      <c r="I136" s="58"/>
      <c r="J136" s="58"/>
      <c r="K136" s="58"/>
      <c r="L136" s="101"/>
    </row>
    <row r="137" spans="1:12" s="281" customFormat="1">
      <c r="A137" s="21"/>
      <c r="B137" s="307"/>
      <c r="C137" s="307"/>
      <c r="D137" s="130"/>
      <c r="E137" s="318"/>
      <c r="F137" s="130"/>
      <c r="G137" s="306"/>
      <c r="H137" s="58"/>
      <c r="I137" s="58"/>
      <c r="J137" s="58"/>
      <c r="K137" s="58"/>
      <c r="L137" s="101"/>
    </row>
    <row r="138" spans="1:12" s="281" customFormat="1">
      <c r="A138" s="21"/>
      <c r="B138" s="307"/>
      <c r="C138" s="307"/>
      <c r="D138" s="130"/>
      <c r="E138" s="318"/>
      <c r="F138" s="130"/>
      <c r="G138" s="306"/>
      <c r="H138" s="58"/>
      <c r="I138" s="58"/>
      <c r="J138" s="58"/>
      <c r="K138" s="58"/>
      <c r="L138" s="101"/>
    </row>
    <row r="139" spans="1:12" s="281" customFormat="1">
      <c r="A139" s="21"/>
      <c r="B139" s="307"/>
      <c r="C139" s="307"/>
      <c r="D139" s="130"/>
      <c r="E139" s="318"/>
      <c r="F139" s="130"/>
      <c r="G139" s="306"/>
      <c r="H139" s="58"/>
      <c r="I139" s="58"/>
      <c r="J139" s="58"/>
      <c r="K139" s="58"/>
      <c r="L139" s="101"/>
    </row>
    <row r="140" spans="1:12" s="281" customFormat="1">
      <c r="A140" s="21"/>
      <c r="B140" s="307"/>
      <c r="C140" s="307"/>
      <c r="D140" s="130"/>
      <c r="E140" s="303"/>
      <c r="F140" s="317"/>
      <c r="G140" s="317"/>
      <c r="H140" s="58"/>
      <c r="I140" s="58"/>
      <c r="J140" s="58"/>
      <c r="K140" s="58"/>
      <c r="L140" s="101"/>
    </row>
    <row r="141" spans="1:12" s="281" customFormat="1">
      <c r="A141" s="21"/>
      <c r="B141" s="307"/>
      <c r="C141" s="307"/>
      <c r="D141" s="130"/>
      <c r="E141" s="130"/>
      <c r="F141" s="317"/>
      <c r="G141" s="317"/>
      <c r="H141" s="58"/>
      <c r="I141" s="58"/>
      <c r="J141" s="58"/>
      <c r="K141" s="58"/>
      <c r="L141" s="101"/>
    </row>
    <row r="142" spans="1:12" s="281" customFormat="1">
      <c r="A142" s="21"/>
      <c r="B142" s="307"/>
      <c r="C142" s="307"/>
      <c r="D142" s="130"/>
      <c r="E142" s="130"/>
      <c r="F142" s="130"/>
      <c r="G142" s="306"/>
      <c r="H142" s="58"/>
      <c r="I142" s="58"/>
      <c r="J142" s="58"/>
      <c r="K142" s="58"/>
      <c r="L142" s="101"/>
    </row>
    <row r="143" spans="1:12" s="281" customFormat="1">
      <c r="A143" s="21"/>
      <c r="B143" s="307"/>
      <c r="C143" s="307"/>
      <c r="D143" s="130"/>
      <c r="E143" s="130"/>
      <c r="F143" s="317"/>
      <c r="G143" s="317"/>
      <c r="H143" s="58"/>
      <c r="I143" s="58"/>
      <c r="J143" s="58"/>
      <c r="K143" s="58"/>
      <c r="L143" s="101"/>
    </row>
    <row r="144" spans="1:12" s="281" customFormat="1">
      <c r="A144" s="21"/>
      <c r="B144" s="307"/>
      <c r="C144" s="307"/>
      <c r="D144" s="130"/>
      <c r="E144" s="130"/>
      <c r="F144" s="317"/>
      <c r="G144" s="317"/>
      <c r="H144" s="58"/>
      <c r="I144" s="58"/>
      <c r="J144" s="58"/>
      <c r="K144" s="58"/>
      <c r="L144" s="101"/>
    </row>
    <row r="145" spans="1:12" s="281" customFormat="1">
      <c r="A145" s="21"/>
      <c r="B145" s="307"/>
      <c r="C145" s="307"/>
      <c r="D145" s="130"/>
      <c r="E145" s="303"/>
      <c r="F145" s="317"/>
      <c r="G145" s="317"/>
      <c r="H145" s="58"/>
      <c r="I145" s="58"/>
      <c r="J145" s="58"/>
      <c r="K145" s="58"/>
      <c r="L145" s="101"/>
    </row>
    <row r="146" spans="1:12" s="281" customFormat="1">
      <c r="A146" s="21"/>
      <c r="B146" s="307"/>
      <c r="C146" s="307"/>
      <c r="D146" s="130"/>
      <c r="E146" s="303"/>
      <c r="F146" s="317"/>
      <c r="G146" s="317"/>
      <c r="H146" s="58"/>
      <c r="I146" s="58"/>
      <c r="J146" s="58"/>
      <c r="K146" s="58"/>
      <c r="L146" s="101"/>
    </row>
    <row r="147" spans="1:12" s="281" customFormat="1">
      <c r="A147" s="21"/>
      <c r="B147" s="307"/>
      <c r="C147" s="307"/>
      <c r="D147" s="130"/>
      <c r="E147" s="303"/>
      <c r="F147" s="317"/>
      <c r="G147" s="317"/>
      <c r="H147" s="58"/>
      <c r="I147" s="58"/>
      <c r="J147" s="58"/>
      <c r="K147" s="58"/>
      <c r="L147" s="101"/>
    </row>
    <row r="148" spans="1:12" s="281" customFormat="1">
      <c r="A148" s="21"/>
      <c r="B148" s="307"/>
      <c r="C148" s="307"/>
      <c r="D148" s="130"/>
      <c r="E148" s="130"/>
      <c r="F148" s="317"/>
      <c r="G148" s="317"/>
      <c r="H148" s="58"/>
      <c r="I148" s="58"/>
      <c r="J148" s="58"/>
      <c r="K148" s="58"/>
      <c r="L148" s="101"/>
    </row>
    <row r="149" spans="1:12" s="281" customFormat="1">
      <c r="A149" s="21"/>
      <c r="B149" s="307"/>
      <c r="C149" s="307"/>
      <c r="D149" s="130"/>
      <c r="E149" s="130"/>
      <c r="F149" s="317"/>
      <c r="G149" s="317"/>
      <c r="H149" s="58"/>
      <c r="I149" s="58"/>
      <c r="J149" s="58"/>
      <c r="K149" s="58"/>
      <c r="L149" s="101"/>
    </row>
    <row r="150" spans="1:12" s="281" customFormat="1">
      <c r="A150" s="21"/>
      <c r="B150" s="307"/>
      <c r="C150" s="307"/>
      <c r="D150" s="130"/>
      <c r="E150" s="130"/>
      <c r="F150" s="317"/>
      <c r="G150" s="317"/>
      <c r="H150" s="58"/>
      <c r="I150" s="58"/>
      <c r="J150" s="58"/>
      <c r="K150" s="58"/>
      <c r="L150" s="101"/>
    </row>
    <row r="151" spans="1:12" s="281" customFormat="1">
      <c r="A151" s="21"/>
      <c r="B151" s="307"/>
      <c r="C151" s="307"/>
      <c r="D151" s="130"/>
      <c r="E151" s="130"/>
      <c r="F151" s="317"/>
      <c r="G151" s="317"/>
      <c r="H151" s="58"/>
      <c r="I151" s="58"/>
      <c r="J151" s="58"/>
      <c r="K151" s="58"/>
      <c r="L151" s="101"/>
    </row>
    <row r="152" spans="1:12" s="281" customFormat="1">
      <c r="A152" s="21"/>
      <c r="B152" s="307"/>
      <c r="C152" s="307"/>
      <c r="D152" s="303"/>
      <c r="E152" s="130"/>
      <c r="F152" s="317"/>
      <c r="G152" s="317"/>
      <c r="H152" s="58"/>
      <c r="I152" s="58"/>
      <c r="J152" s="58"/>
      <c r="K152" s="58"/>
      <c r="L152" s="101"/>
    </row>
    <row r="153" spans="1:12" s="281" customFormat="1">
      <c r="A153" s="21"/>
      <c r="B153" s="307"/>
      <c r="C153" s="307"/>
      <c r="D153" s="303"/>
      <c r="E153" s="130"/>
      <c r="F153" s="317"/>
      <c r="G153" s="317"/>
      <c r="H153" s="58"/>
      <c r="I153" s="58"/>
      <c r="J153" s="58"/>
      <c r="K153" s="58"/>
      <c r="L153" s="101"/>
    </row>
    <row r="154" spans="1:12" s="281" customFormat="1">
      <c r="A154" s="21"/>
      <c r="B154" s="307"/>
      <c r="C154" s="307"/>
      <c r="D154" s="303"/>
      <c r="E154" s="130"/>
      <c r="F154" s="317"/>
      <c r="G154" s="317"/>
      <c r="H154" s="58"/>
      <c r="I154" s="58"/>
      <c r="J154" s="58"/>
      <c r="K154" s="58"/>
      <c r="L154" s="101"/>
    </row>
    <row r="155" spans="1:12" s="281" customFormat="1">
      <c r="A155" s="21"/>
      <c r="B155" s="307"/>
      <c r="C155" s="307"/>
      <c r="D155" s="303"/>
      <c r="E155" s="130"/>
      <c r="F155" s="317"/>
      <c r="G155" s="317"/>
      <c r="H155" s="58"/>
      <c r="I155" s="58"/>
      <c r="J155" s="58"/>
      <c r="K155" s="58"/>
      <c r="L155" s="101"/>
    </row>
    <row r="156" spans="1:12" s="281" customFormat="1">
      <c r="A156" s="21"/>
      <c r="B156" s="307"/>
      <c r="C156" s="307"/>
      <c r="D156" s="130"/>
      <c r="E156" s="130"/>
      <c r="F156" s="317"/>
      <c r="G156" s="317"/>
      <c r="H156" s="58"/>
      <c r="I156" s="58"/>
      <c r="J156" s="58"/>
      <c r="K156" s="58"/>
      <c r="L156" s="101"/>
    </row>
    <row r="157" spans="1:12" s="281" customFormat="1">
      <c r="A157" s="21"/>
      <c r="B157" s="307"/>
      <c r="C157" s="307"/>
      <c r="D157" s="130"/>
      <c r="E157" s="130"/>
      <c r="F157" s="317"/>
      <c r="G157" s="317"/>
      <c r="H157" s="58"/>
      <c r="I157" s="58"/>
      <c r="J157" s="58"/>
      <c r="K157" s="58"/>
      <c r="L157" s="101"/>
    </row>
    <row r="158" spans="1:12" s="281" customFormat="1">
      <c r="A158" s="21"/>
      <c r="B158" s="307"/>
      <c r="C158" s="307"/>
      <c r="D158" s="130"/>
      <c r="E158" s="130"/>
      <c r="F158" s="317"/>
      <c r="G158" s="317"/>
      <c r="H158" s="58"/>
      <c r="I158" s="58"/>
      <c r="J158" s="58"/>
      <c r="K158" s="58"/>
      <c r="L158" s="101"/>
    </row>
    <row r="159" spans="1:12" s="281" customFormat="1">
      <c r="A159" s="21"/>
      <c r="B159" s="307"/>
      <c r="C159" s="307"/>
      <c r="D159" s="130"/>
      <c r="E159" s="318"/>
      <c r="F159" s="306"/>
      <c r="G159" s="306"/>
      <c r="H159" s="58"/>
      <c r="I159" s="58"/>
      <c r="J159" s="58"/>
      <c r="K159" s="58"/>
      <c r="L159" s="101"/>
    </row>
    <row r="160" spans="1:12" s="281" customFormat="1">
      <c r="A160" s="21"/>
      <c r="B160" s="307"/>
      <c r="C160" s="307"/>
      <c r="D160" s="130"/>
      <c r="E160" s="318"/>
      <c r="F160" s="306"/>
      <c r="G160" s="306"/>
      <c r="H160" s="58"/>
      <c r="I160" s="58"/>
      <c r="J160" s="58"/>
      <c r="K160" s="58"/>
      <c r="L160" s="101"/>
    </row>
    <row r="161" spans="1:12" s="281" customFormat="1">
      <c r="A161" s="21"/>
      <c r="B161" s="307"/>
      <c r="C161" s="307"/>
      <c r="D161" s="130"/>
      <c r="E161" s="318"/>
      <c r="F161" s="306"/>
      <c r="G161" s="306"/>
      <c r="H161" s="58"/>
      <c r="I161" s="58"/>
      <c r="J161" s="58"/>
      <c r="K161" s="58"/>
      <c r="L161" s="101"/>
    </row>
    <row r="162" spans="1:12" s="281" customFormat="1">
      <c r="A162" s="21"/>
      <c r="B162" s="307"/>
      <c r="C162" s="307"/>
      <c r="D162" s="130"/>
      <c r="E162" s="318"/>
      <c r="F162" s="306"/>
      <c r="G162" s="306"/>
      <c r="H162" s="58"/>
      <c r="I162" s="58"/>
      <c r="J162" s="58"/>
      <c r="K162" s="58"/>
      <c r="L162" s="101"/>
    </row>
    <row r="163" spans="1:12" s="281" customFormat="1">
      <c r="A163" s="21"/>
      <c r="B163" s="307"/>
      <c r="C163" s="307"/>
      <c r="D163" s="130"/>
      <c r="E163" s="318"/>
      <c r="F163" s="306"/>
      <c r="G163" s="306"/>
      <c r="H163" s="58"/>
      <c r="I163" s="58"/>
      <c r="J163" s="58"/>
      <c r="K163" s="58"/>
      <c r="L163" s="101"/>
    </row>
    <row r="164" spans="1:12" s="281" customFormat="1">
      <c r="A164" s="21"/>
      <c r="B164" s="307"/>
      <c r="C164" s="307"/>
      <c r="D164" s="130"/>
      <c r="E164" s="318"/>
      <c r="F164" s="306"/>
      <c r="G164" s="306"/>
      <c r="H164" s="58"/>
      <c r="I164" s="58"/>
      <c r="J164" s="58"/>
      <c r="K164" s="58"/>
      <c r="L164" s="101"/>
    </row>
    <row r="165" spans="1:12" s="281" customFormat="1">
      <c r="A165" s="21"/>
      <c r="B165" s="307"/>
      <c r="C165" s="307"/>
      <c r="D165" s="130"/>
      <c r="E165" s="318"/>
      <c r="F165" s="306"/>
      <c r="G165" s="306"/>
      <c r="H165" s="58"/>
      <c r="I165" s="58"/>
      <c r="J165" s="58"/>
      <c r="K165" s="58"/>
      <c r="L165" s="101"/>
    </row>
    <row r="166" spans="1:12" s="282" customFormat="1">
      <c r="A166" s="21"/>
      <c r="B166" s="307"/>
      <c r="C166" s="307"/>
      <c r="D166" s="130"/>
      <c r="E166" s="318"/>
      <c r="F166" s="130"/>
      <c r="G166" s="306"/>
      <c r="H166" s="58"/>
      <c r="I166" s="58"/>
      <c r="J166" s="58"/>
      <c r="K166" s="58"/>
      <c r="L166" s="101"/>
    </row>
    <row r="167" spans="1:12" s="282" customFormat="1">
      <c r="A167" s="21"/>
      <c r="B167" s="307"/>
      <c r="C167" s="307"/>
      <c r="D167" s="130"/>
      <c r="E167" s="318"/>
      <c r="F167" s="130"/>
      <c r="G167" s="306"/>
      <c r="H167" s="58"/>
      <c r="I167" s="58"/>
      <c r="J167" s="58"/>
      <c r="K167" s="58"/>
      <c r="L167" s="101"/>
    </row>
    <row r="168" spans="1:12" s="282" customFormat="1">
      <c r="A168" s="21"/>
      <c r="B168" s="307"/>
      <c r="C168" s="307"/>
      <c r="D168" s="130"/>
      <c r="E168" s="318"/>
      <c r="F168" s="130"/>
      <c r="G168" s="306"/>
      <c r="H168" s="58"/>
      <c r="I168" s="58"/>
      <c r="J168" s="58"/>
      <c r="K168" s="58"/>
      <c r="L168" s="101"/>
    </row>
    <row r="169" spans="1:12" s="282" customFormat="1">
      <c r="A169" s="21"/>
      <c r="B169" s="307"/>
      <c r="C169" s="307"/>
      <c r="D169" s="130"/>
      <c r="E169" s="148"/>
      <c r="F169" s="317"/>
      <c r="G169" s="317"/>
      <c r="H169" s="58"/>
      <c r="I169" s="58"/>
      <c r="J169" s="58"/>
      <c r="K169" s="58"/>
      <c r="L169" s="101"/>
    </row>
    <row r="170" spans="1:12" s="282" customFormat="1">
      <c r="A170" s="21"/>
      <c r="B170" s="307"/>
      <c r="C170" s="307"/>
      <c r="D170" s="130"/>
      <c r="E170" s="148"/>
      <c r="F170" s="317"/>
      <c r="G170" s="317"/>
      <c r="H170" s="58"/>
      <c r="I170" s="58"/>
      <c r="J170" s="58"/>
      <c r="K170" s="58"/>
      <c r="L170" s="101"/>
    </row>
    <row r="171" spans="1:12" s="282" customFormat="1">
      <c r="A171" s="21"/>
      <c r="B171" s="307"/>
      <c r="C171" s="307"/>
      <c r="D171" s="130"/>
      <c r="E171" s="148"/>
      <c r="F171" s="317"/>
      <c r="G171" s="317"/>
      <c r="H171" s="58"/>
      <c r="I171" s="58"/>
      <c r="J171" s="58"/>
      <c r="K171" s="58"/>
      <c r="L171" s="101"/>
    </row>
    <row r="172" spans="1:12" s="282" customFormat="1">
      <c r="A172" s="21"/>
      <c r="B172" s="307"/>
      <c r="C172" s="307"/>
      <c r="D172" s="130"/>
      <c r="E172" s="148"/>
      <c r="F172" s="317"/>
      <c r="G172" s="317"/>
      <c r="H172" s="58"/>
      <c r="I172" s="58"/>
      <c r="J172" s="58"/>
      <c r="K172" s="58"/>
      <c r="L172" s="101"/>
    </row>
    <row r="173" spans="1:12" s="282" customFormat="1">
      <c r="A173" s="21"/>
      <c r="B173" s="307"/>
      <c r="C173" s="307"/>
      <c r="D173" s="130"/>
      <c r="E173" s="148"/>
      <c r="F173" s="317"/>
      <c r="G173" s="317"/>
      <c r="H173" s="58"/>
      <c r="I173" s="58"/>
      <c r="J173" s="58"/>
      <c r="K173" s="58"/>
      <c r="L173" s="101"/>
    </row>
    <row r="174" spans="1:12" s="282" customFormat="1">
      <c r="A174" s="21"/>
      <c r="B174" s="307"/>
      <c r="C174" s="307"/>
      <c r="D174" s="130"/>
      <c r="E174" s="148"/>
      <c r="F174" s="317"/>
      <c r="G174" s="317"/>
      <c r="H174" s="58"/>
      <c r="I174" s="58"/>
      <c r="J174" s="58"/>
      <c r="K174" s="58"/>
      <c r="L174" s="101"/>
    </row>
    <row r="175" spans="1:12" s="282" customFormat="1">
      <c r="A175" s="21"/>
      <c r="B175" s="307"/>
      <c r="C175" s="307"/>
      <c r="D175" s="130"/>
      <c r="E175" s="148"/>
      <c r="F175" s="130"/>
      <c r="G175" s="306"/>
      <c r="H175" s="58"/>
      <c r="I175" s="58"/>
      <c r="J175" s="58"/>
      <c r="K175" s="58"/>
      <c r="L175" s="101"/>
    </row>
    <row r="176" spans="1:12" s="282" customFormat="1">
      <c r="A176" s="21"/>
      <c r="B176" s="307"/>
      <c r="C176" s="307"/>
      <c r="D176" s="130"/>
      <c r="E176" s="148"/>
      <c r="F176" s="319"/>
      <c r="G176" s="319"/>
      <c r="H176" s="58"/>
      <c r="I176" s="58"/>
      <c r="J176" s="58"/>
      <c r="K176" s="58"/>
      <c r="L176" s="101"/>
    </row>
    <row r="177" spans="1:12" s="282" customFormat="1">
      <c r="A177" s="21"/>
      <c r="B177" s="307"/>
      <c r="C177" s="307"/>
      <c r="D177" s="130"/>
      <c r="E177" s="148"/>
      <c r="F177" s="130"/>
      <c r="G177" s="306"/>
      <c r="H177" s="58"/>
      <c r="I177" s="58"/>
      <c r="J177" s="58"/>
      <c r="K177" s="58"/>
      <c r="L177" s="101"/>
    </row>
    <row r="178" spans="1:12" s="282" customFormat="1">
      <c r="A178" s="21"/>
      <c r="B178" s="307"/>
      <c r="C178" s="307"/>
      <c r="D178" s="130"/>
      <c r="E178" s="148"/>
      <c r="F178" s="130"/>
      <c r="G178" s="306"/>
      <c r="H178" s="58"/>
      <c r="I178" s="58"/>
      <c r="J178" s="58"/>
      <c r="K178" s="58"/>
      <c r="L178" s="101"/>
    </row>
    <row r="179" spans="1:12" s="282" customFormat="1">
      <c r="A179" s="21"/>
      <c r="B179" s="307"/>
      <c r="C179" s="307"/>
      <c r="D179" s="130"/>
      <c r="E179" s="148"/>
      <c r="F179" s="130"/>
      <c r="G179" s="306"/>
      <c r="H179" s="58"/>
      <c r="I179" s="58"/>
      <c r="J179" s="58"/>
      <c r="K179" s="58"/>
      <c r="L179" s="101"/>
    </row>
    <row r="180" spans="1:12" s="282" customFormat="1">
      <c r="A180" s="21"/>
      <c r="B180" s="307"/>
      <c r="C180" s="307"/>
      <c r="D180" s="130"/>
      <c r="E180" s="148"/>
      <c r="F180" s="130"/>
      <c r="G180" s="306"/>
      <c r="H180" s="58"/>
      <c r="I180" s="58"/>
      <c r="J180" s="58"/>
      <c r="K180" s="58"/>
      <c r="L180" s="101"/>
    </row>
    <row r="181" spans="1:12" s="282" customFormat="1">
      <c r="A181" s="21"/>
      <c r="B181" s="307"/>
      <c r="C181" s="307"/>
      <c r="D181" s="130"/>
      <c r="E181" s="303"/>
      <c r="F181" s="317"/>
      <c r="G181" s="317"/>
      <c r="H181" s="58"/>
      <c r="I181" s="58"/>
      <c r="J181" s="58"/>
      <c r="K181" s="58"/>
      <c r="L181" s="101"/>
    </row>
    <row r="182" spans="1:12" s="282" customFormat="1">
      <c r="A182" s="21"/>
      <c r="B182" s="307"/>
      <c r="C182" s="307"/>
      <c r="D182" s="130"/>
      <c r="E182" s="303"/>
      <c r="F182" s="317"/>
      <c r="G182" s="317"/>
      <c r="H182" s="58"/>
      <c r="I182" s="58"/>
      <c r="J182" s="58"/>
      <c r="K182" s="58"/>
      <c r="L182" s="101"/>
    </row>
    <row r="183" spans="1:12" s="282" customFormat="1">
      <c r="A183" s="21"/>
      <c r="B183" s="307"/>
      <c r="C183" s="307"/>
      <c r="D183" s="318"/>
      <c r="E183" s="303"/>
      <c r="F183" s="317"/>
      <c r="G183" s="317"/>
      <c r="H183" s="58"/>
      <c r="I183" s="58"/>
      <c r="J183" s="58"/>
      <c r="K183" s="58"/>
      <c r="L183" s="101"/>
    </row>
    <row r="184" spans="1:12" s="282" customFormat="1">
      <c r="A184" s="21"/>
      <c r="B184" s="307"/>
      <c r="C184" s="307"/>
      <c r="D184" s="318"/>
      <c r="E184" s="303"/>
      <c r="F184" s="317"/>
      <c r="G184" s="317"/>
      <c r="H184" s="58"/>
      <c r="I184" s="58"/>
      <c r="J184" s="58"/>
      <c r="K184" s="58"/>
      <c r="L184" s="101"/>
    </row>
    <row r="185" spans="1:12" s="282" customFormat="1">
      <c r="A185" s="21"/>
      <c r="B185" s="307"/>
      <c r="C185" s="307"/>
      <c r="D185" s="318"/>
      <c r="E185" s="303"/>
      <c r="F185" s="317"/>
      <c r="G185" s="317"/>
      <c r="H185" s="58"/>
      <c r="I185" s="58"/>
      <c r="J185" s="58"/>
      <c r="K185" s="58"/>
      <c r="L185" s="101"/>
    </row>
    <row r="186" spans="1:12" s="282" customFormat="1">
      <c r="A186" s="21"/>
      <c r="B186" s="307"/>
      <c r="C186" s="307"/>
      <c r="D186" s="318"/>
      <c r="E186" s="303"/>
      <c r="F186" s="317"/>
      <c r="G186" s="317"/>
      <c r="H186" s="58"/>
      <c r="I186" s="58"/>
      <c r="J186" s="58"/>
      <c r="K186" s="58"/>
      <c r="L186" s="101"/>
    </row>
    <row r="187" spans="1:12" s="282" customFormat="1">
      <c r="A187" s="21"/>
      <c r="B187" s="307"/>
      <c r="C187" s="307"/>
      <c r="D187" s="318"/>
      <c r="E187" s="303"/>
      <c r="F187" s="317"/>
      <c r="G187" s="317"/>
      <c r="H187" s="58"/>
      <c r="I187" s="58"/>
      <c r="J187" s="58"/>
      <c r="K187" s="58"/>
      <c r="L187" s="101"/>
    </row>
    <row r="188" spans="1:12" s="282" customFormat="1">
      <c r="A188" s="21"/>
      <c r="B188" s="307"/>
      <c r="C188" s="307"/>
      <c r="D188" s="318"/>
      <c r="E188" s="303"/>
      <c r="F188" s="317"/>
      <c r="G188" s="317"/>
      <c r="H188" s="58"/>
      <c r="I188" s="58"/>
      <c r="J188" s="58"/>
      <c r="K188" s="58"/>
      <c r="L188" s="101"/>
    </row>
    <row r="189" spans="1:12" s="282" customFormat="1">
      <c r="A189" s="21"/>
      <c r="B189" s="307"/>
      <c r="C189" s="307"/>
      <c r="D189" s="130"/>
      <c r="E189" s="303"/>
      <c r="F189" s="317"/>
      <c r="G189" s="317"/>
      <c r="H189" s="58"/>
      <c r="I189" s="58"/>
      <c r="J189" s="58"/>
      <c r="K189" s="58"/>
      <c r="L189" s="101"/>
    </row>
    <row r="190" spans="1:12" s="282" customFormat="1">
      <c r="A190" s="21"/>
      <c r="B190" s="307"/>
      <c r="C190" s="307"/>
      <c r="D190" s="130"/>
      <c r="E190" s="303"/>
      <c r="F190" s="317"/>
      <c r="G190" s="317"/>
      <c r="H190" s="58"/>
      <c r="I190" s="58"/>
      <c r="J190" s="58"/>
      <c r="K190" s="58"/>
      <c r="L190" s="101"/>
    </row>
    <row r="191" spans="1:12" s="282" customFormat="1">
      <c r="A191" s="21"/>
      <c r="B191" s="307"/>
      <c r="C191" s="307"/>
      <c r="D191" s="130"/>
      <c r="E191" s="303"/>
      <c r="F191" s="317"/>
      <c r="G191" s="317"/>
      <c r="H191" s="58"/>
      <c r="I191" s="58"/>
      <c r="J191" s="58"/>
      <c r="K191" s="58"/>
      <c r="L191" s="101"/>
    </row>
    <row r="192" spans="1:12" s="282" customFormat="1">
      <c r="A192" s="21"/>
      <c r="B192" s="307"/>
      <c r="C192" s="307"/>
      <c r="D192" s="130"/>
      <c r="E192" s="303"/>
      <c r="F192" s="317"/>
      <c r="G192" s="317"/>
      <c r="H192" s="58"/>
      <c r="I192" s="58"/>
      <c r="J192" s="58"/>
      <c r="K192" s="58"/>
      <c r="L192" s="101"/>
    </row>
    <row r="193" spans="1:12" s="282" customFormat="1">
      <c r="A193" s="21"/>
      <c r="B193" s="307"/>
      <c r="C193" s="307"/>
      <c r="D193" s="130"/>
      <c r="E193" s="303"/>
      <c r="F193" s="317"/>
      <c r="G193" s="317"/>
      <c r="H193" s="58"/>
      <c r="I193" s="58"/>
      <c r="J193" s="58"/>
      <c r="K193" s="58"/>
      <c r="L193" s="101"/>
    </row>
    <row r="194" spans="1:12" s="282" customFormat="1">
      <c r="A194" s="21"/>
      <c r="B194" s="307"/>
      <c r="C194" s="307"/>
      <c r="D194" s="130"/>
      <c r="E194" s="303"/>
      <c r="F194" s="317"/>
      <c r="G194" s="317"/>
      <c r="H194" s="58"/>
      <c r="I194" s="58"/>
      <c r="J194" s="58"/>
      <c r="K194" s="58"/>
      <c r="L194" s="101"/>
    </row>
    <row r="195" spans="1:12" s="282" customFormat="1">
      <c r="A195" s="21"/>
      <c r="B195" s="307"/>
      <c r="C195" s="307"/>
      <c r="D195" s="130"/>
      <c r="E195" s="320"/>
      <c r="F195" s="317"/>
      <c r="G195" s="317"/>
      <c r="H195" s="58"/>
      <c r="I195" s="58"/>
      <c r="J195" s="58"/>
      <c r="K195" s="58"/>
      <c r="L195" s="101"/>
    </row>
    <row r="196" spans="1:12" s="282" customFormat="1">
      <c r="A196" s="21"/>
      <c r="B196" s="307"/>
      <c r="C196" s="307"/>
      <c r="D196" s="130"/>
      <c r="E196" s="130"/>
      <c r="F196" s="306"/>
      <c r="G196" s="306"/>
      <c r="H196" s="58"/>
      <c r="I196" s="58"/>
      <c r="J196" s="58"/>
      <c r="K196" s="58"/>
      <c r="L196" s="101"/>
    </row>
    <row r="197" spans="1:12" s="282" customFormat="1">
      <c r="A197" s="21"/>
      <c r="B197" s="307"/>
      <c r="C197" s="307"/>
      <c r="D197" s="130"/>
      <c r="E197" s="130"/>
      <c r="F197" s="306"/>
      <c r="G197" s="306"/>
      <c r="H197" s="58"/>
      <c r="I197" s="58"/>
      <c r="J197" s="58"/>
      <c r="K197" s="58"/>
      <c r="L197" s="101"/>
    </row>
    <row r="198" spans="1:12" s="282" customFormat="1">
      <c r="A198" s="21"/>
      <c r="B198" s="307"/>
      <c r="C198" s="307"/>
      <c r="D198" s="130"/>
      <c r="E198" s="130"/>
      <c r="F198" s="306"/>
      <c r="G198" s="306"/>
      <c r="H198" s="58"/>
      <c r="I198" s="58"/>
      <c r="J198" s="58"/>
      <c r="K198" s="58"/>
      <c r="L198" s="101"/>
    </row>
    <row r="199" spans="1:12" s="282" customFormat="1">
      <c r="A199" s="21"/>
      <c r="B199" s="307"/>
      <c r="C199" s="307"/>
      <c r="D199" s="130"/>
      <c r="E199" s="318"/>
      <c r="F199" s="306"/>
      <c r="G199" s="306"/>
      <c r="H199" s="58"/>
      <c r="I199" s="58"/>
      <c r="J199" s="58"/>
      <c r="K199" s="58"/>
      <c r="L199" s="101"/>
    </row>
    <row r="200" spans="1:12" s="282" customFormat="1">
      <c r="A200" s="21"/>
      <c r="B200" s="307"/>
      <c r="C200" s="307"/>
      <c r="D200" s="130"/>
      <c r="E200" s="318"/>
      <c r="F200" s="306"/>
      <c r="G200" s="306"/>
      <c r="H200" s="58"/>
      <c r="I200" s="58"/>
      <c r="J200" s="58"/>
      <c r="K200" s="58"/>
      <c r="L200" s="101"/>
    </row>
    <row r="201" spans="1:12" s="282" customFormat="1">
      <c r="A201" s="21"/>
      <c r="B201" s="307"/>
      <c r="C201" s="307"/>
      <c r="D201" s="303"/>
      <c r="E201" s="318"/>
      <c r="F201" s="306"/>
      <c r="G201" s="306"/>
      <c r="H201" s="58"/>
      <c r="I201" s="58"/>
      <c r="J201" s="58"/>
      <c r="K201" s="58"/>
      <c r="L201" s="101"/>
    </row>
    <row r="202" spans="1:12" s="282" customFormat="1">
      <c r="A202" s="21"/>
      <c r="B202" s="307"/>
      <c r="C202" s="307"/>
      <c r="D202" s="303"/>
      <c r="E202" s="318"/>
      <c r="F202" s="306"/>
      <c r="G202" s="306"/>
      <c r="H202" s="58"/>
      <c r="I202" s="58"/>
      <c r="J202" s="58"/>
      <c r="K202" s="58"/>
      <c r="L202" s="101"/>
    </row>
    <row r="203" spans="1:12" s="282" customFormat="1">
      <c r="A203" s="21"/>
      <c r="B203" s="307"/>
      <c r="C203" s="307"/>
      <c r="D203" s="303"/>
      <c r="E203" s="318"/>
      <c r="F203" s="306"/>
      <c r="G203" s="306"/>
      <c r="H203" s="58"/>
      <c r="I203" s="58"/>
      <c r="J203" s="58"/>
      <c r="K203" s="58"/>
      <c r="L203" s="101"/>
    </row>
    <row r="204" spans="1:12" s="282" customFormat="1">
      <c r="A204" s="21"/>
      <c r="B204" s="307"/>
      <c r="C204" s="307"/>
      <c r="D204" s="303"/>
      <c r="E204" s="318"/>
      <c r="F204" s="306"/>
      <c r="G204" s="306"/>
      <c r="H204" s="58"/>
      <c r="I204" s="58"/>
      <c r="J204" s="58"/>
      <c r="K204" s="58"/>
      <c r="L204" s="101"/>
    </row>
    <row r="205" spans="1:12" s="282" customFormat="1">
      <c r="A205" s="21"/>
      <c r="B205" s="307"/>
      <c r="C205" s="307"/>
      <c r="D205" s="303"/>
      <c r="E205" s="318"/>
      <c r="F205" s="306"/>
      <c r="G205" s="306"/>
      <c r="H205" s="58"/>
      <c r="I205" s="58"/>
      <c r="J205" s="58"/>
      <c r="K205" s="58"/>
      <c r="L205" s="101"/>
    </row>
    <row r="206" spans="1:12" s="282" customFormat="1">
      <c r="A206" s="21"/>
      <c r="B206" s="307"/>
      <c r="C206" s="307"/>
      <c r="D206" s="303"/>
      <c r="E206" s="318"/>
      <c r="F206" s="306"/>
      <c r="G206" s="306"/>
      <c r="H206" s="58"/>
      <c r="I206" s="58"/>
      <c r="J206" s="58"/>
      <c r="K206" s="58"/>
      <c r="L206" s="101"/>
    </row>
    <row r="207" spans="1:12" s="282" customFormat="1">
      <c r="A207" s="21"/>
      <c r="B207" s="307"/>
      <c r="C207" s="307"/>
      <c r="D207" s="130"/>
      <c r="E207" s="148"/>
      <c r="F207" s="306"/>
      <c r="G207" s="306"/>
      <c r="H207" s="58"/>
      <c r="I207" s="58"/>
      <c r="J207" s="58"/>
      <c r="K207" s="58"/>
      <c r="L207" s="101"/>
    </row>
    <row r="208" spans="1:12" s="282" customFormat="1" ht="16.5" customHeight="1">
      <c r="A208" s="21"/>
      <c r="B208" s="307"/>
      <c r="C208" s="307"/>
      <c r="D208" s="130"/>
      <c r="E208" s="148"/>
      <c r="F208" s="319"/>
      <c r="G208" s="319"/>
      <c r="H208" s="58"/>
      <c r="I208" s="58"/>
      <c r="J208" s="58"/>
      <c r="K208" s="58"/>
      <c r="L208" s="101"/>
    </row>
    <row r="209" spans="1:12" s="282" customFormat="1">
      <c r="A209" s="21"/>
      <c r="B209" s="307"/>
      <c r="C209" s="307"/>
      <c r="D209" s="130"/>
      <c r="E209" s="318"/>
      <c r="F209" s="306"/>
      <c r="G209" s="306"/>
      <c r="H209" s="58"/>
      <c r="I209" s="58"/>
      <c r="J209" s="58"/>
      <c r="K209" s="58"/>
      <c r="L209" s="101"/>
    </row>
    <row r="210" spans="1:12" s="282" customFormat="1">
      <c r="A210" s="21"/>
      <c r="B210" s="307"/>
      <c r="C210" s="307"/>
      <c r="D210" s="130"/>
      <c r="E210" s="318"/>
      <c r="F210" s="306"/>
      <c r="G210" s="306"/>
      <c r="H210" s="58"/>
      <c r="I210" s="58"/>
      <c r="J210" s="58"/>
      <c r="K210" s="58"/>
      <c r="L210" s="101"/>
    </row>
    <row r="211" spans="1:12" s="282" customFormat="1">
      <c r="A211" s="21"/>
      <c r="B211" s="307"/>
      <c r="C211" s="307"/>
      <c r="D211" s="130"/>
      <c r="E211" s="318"/>
      <c r="F211" s="306"/>
      <c r="G211" s="306"/>
      <c r="H211" s="58"/>
      <c r="I211" s="58"/>
      <c r="J211" s="58"/>
      <c r="K211" s="58"/>
      <c r="L211" s="101"/>
    </row>
    <row r="212" spans="1:12" s="282" customFormat="1" ht="32.25" customHeight="1">
      <c r="A212" s="21"/>
      <c r="B212" s="307"/>
      <c r="C212" s="307"/>
      <c r="D212" s="130"/>
      <c r="E212" s="318"/>
      <c r="F212" s="306"/>
      <c r="G212" s="306"/>
      <c r="H212" s="58"/>
      <c r="I212" s="58"/>
      <c r="J212" s="58"/>
      <c r="K212" s="58"/>
      <c r="L212" s="101"/>
    </row>
    <row r="213" spans="1:12" s="282" customFormat="1" ht="32.25" customHeight="1">
      <c r="A213" s="21"/>
      <c r="B213" s="307"/>
      <c r="C213" s="307"/>
      <c r="D213" s="130"/>
      <c r="E213" s="318"/>
      <c r="F213" s="306"/>
      <c r="G213" s="306"/>
      <c r="H213" s="58"/>
      <c r="I213" s="58"/>
      <c r="J213" s="58"/>
      <c r="K213" s="58"/>
      <c r="L213" s="101"/>
    </row>
    <row r="214" spans="1:12" s="282" customFormat="1" ht="18" customHeight="1">
      <c r="A214" s="21"/>
      <c r="B214" s="307"/>
      <c r="C214" s="307"/>
      <c r="D214" s="130"/>
      <c r="E214" s="318"/>
      <c r="F214" s="306"/>
      <c r="G214" s="306"/>
      <c r="H214" s="58"/>
      <c r="I214" s="58"/>
      <c r="J214" s="58"/>
      <c r="K214" s="58"/>
      <c r="L214" s="101"/>
    </row>
    <row r="215" spans="1:12" s="282" customFormat="1" ht="16.5" customHeight="1">
      <c r="A215" s="21"/>
      <c r="B215" s="307"/>
      <c r="C215" s="307"/>
      <c r="D215" s="130"/>
      <c r="E215" s="318"/>
      <c r="F215" s="306"/>
      <c r="G215" s="306"/>
      <c r="H215" s="58"/>
      <c r="I215" s="58"/>
      <c r="J215" s="58"/>
      <c r="K215" s="58"/>
      <c r="L215" s="101"/>
    </row>
    <row r="216" spans="1:12" s="282" customFormat="1">
      <c r="A216" s="21"/>
      <c r="B216" s="307"/>
      <c r="C216" s="307"/>
      <c r="D216" s="130"/>
      <c r="E216" s="318"/>
      <c r="F216" s="130"/>
      <c r="G216" s="306"/>
      <c r="H216" s="58"/>
      <c r="I216" s="58"/>
      <c r="J216" s="58"/>
      <c r="K216" s="58"/>
      <c r="L216" s="101"/>
    </row>
    <row r="217" spans="1:12" s="282" customFormat="1">
      <c r="A217" s="21"/>
      <c r="B217" s="307"/>
      <c r="C217" s="307"/>
      <c r="D217" s="130"/>
      <c r="E217" s="318"/>
      <c r="F217" s="130"/>
      <c r="G217" s="306"/>
      <c r="H217" s="58"/>
      <c r="I217" s="58"/>
      <c r="J217" s="58"/>
      <c r="K217" s="58"/>
      <c r="L217" s="101"/>
    </row>
    <row r="218" spans="1:12" s="282" customFormat="1">
      <c r="A218" s="21"/>
      <c r="B218" s="307"/>
      <c r="C218" s="307"/>
      <c r="D218" s="130"/>
      <c r="E218" s="318"/>
      <c r="F218" s="130"/>
      <c r="G218" s="306"/>
      <c r="H218" s="58"/>
      <c r="I218" s="58"/>
      <c r="J218" s="58"/>
      <c r="K218" s="58"/>
      <c r="L218" s="101"/>
    </row>
    <row r="219" spans="1:12" s="282" customFormat="1">
      <c r="A219" s="21"/>
      <c r="B219" s="307"/>
      <c r="C219" s="307"/>
      <c r="D219" s="130"/>
      <c r="E219" s="148"/>
      <c r="F219" s="317"/>
      <c r="G219" s="317"/>
      <c r="H219" s="58"/>
      <c r="I219" s="58"/>
      <c r="J219" s="58"/>
      <c r="K219" s="58"/>
      <c r="L219" s="101"/>
    </row>
    <row r="220" spans="1:12" s="282" customFormat="1">
      <c r="A220" s="21"/>
      <c r="B220" s="307"/>
      <c r="C220" s="307"/>
      <c r="D220" s="130"/>
      <c r="E220" s="148"/>
      <c r="F220" s="317"/>
      <c r="G220" s="317"/>
      <c r="H220" s="58"/>
      <c r="I220" s="58"/>
      <c r="J220" s="58"/>
      <c r="K220" s="58"/>
      <c r="L220" s="101"/>
    </row>
    <row r="221" spans="1:12" s="282" customFormat="1">
      <c r="A221" s="21"/>
      <c r="B221" s="307"/>
      <c r="C221" s="307"/>
      <c r="D221" s="130"/>
      <c r="E221" s="148"/>
      <c r="F221" s="317"/>
      <c r="G221" s="317"/>
      <c r="H221" s="58"/>
      <c r="I221" s="58"/>
      <c r="J221" s="58"/>
      <c r="K221" s="58"/>
      <c r="L221" s="101"/>
    </row>
    <row r="222" spans="1:12" s="282" customFormat="1">
      <c r="A222" s="21"/>
      <c r="B222" s="307"/>
      <c r="C222" s="307"/>
      <c r="D222" s="130"/>
      <c r="E222" s="148"/>
      <c r="F222" s="317"/>
      <c r="G222" s="317"/>
      <c r="H222" s="58"/>
      <c r="I222" s="58"/>
      <c r="J222" s="58"/>
      <c r="K222" s="58"/>
      <c r="L222" s="101"/>
    </row>
    <row r="223" spans="1:12" s="282" customFormat="1">
      <c r="A223" s="21"/>
      <c r="B223" s="307"/>
      <c r="C223" s="307"/>
      <c r="D223" s="130"/>
      <c r="E223" s="148"/>
      <c r="F223" s="130"/>
      <c r="G223" s="306"/>
      <c r="H223" s="58"/>
      <c r="I223" s="58"/>
      <c r="J223" s="58"/>
      <c r="K223" s="58"/>
      <c r="L223" s="101"/>
    </row>
    <row r="224" spans="1:12" s="282" customFormat="1">
      <c r="A224" s="21"/>
      <c r="B224" s="307"/>
      <c r="C224" s="307"/>
      <c r="D224" s="130"/>
      <c r="E224" s="148"/>
      <c r="F224" s="130"/>
      <c r="G224" s="130"/>
      <c r="H224" s="58"/>
      <c r="I224" s="58"/>
      <c r="J224" s="58"/>
      <c r="K224" s="58"/>
      <c r="L224" s="101"/>
    </row>
    <row r="225" spans="1:12" s="282" customFormat="1">
      <c r="A225" s="21"/>
      <c r="B225" s="307"/>
      <c r="C225" s="307"/>
      <c r="D225" s="130"/>
      <c r="E225" s="148"/>
      <c r="F225" s="130"/>
      <c r="G225" s="306"/>
      <c r="H225" s="58"/>
      <c r="I225" s="58"/>
      <c r="J225" s="58"/>
      <c r="K225" s="58"/>
      <c r="L225" s="101"/>
    </row>
    <row r="226" spans="1:12" s="282" customFormat="1">
      <c r="A226" s="21"/>
      <c r="B226" s="307"/>
      <c r="C226" s="307"/>
      <c r="D226" s="130"/>
      <c r="E226" s="148"/>
      <c r="F226" s="130"/>
      <c r="G226" s="306"/>
      <c r="H226" s="58"/>
      <c r="I226" s="58"/>
      <c r="J226" s="58"/>
      <c r="K226" s="58"/>
      <c r="L226" s="101"/>
    </row>
    <row r="227" spans="1:12" s="282" customFormat="1">
      <c r="A227" s="21"/>
      <c r="B227" s="307"/>
      <c r="C227" s="307"/>
      <c r="D227" s="130"/>
      <c r="E227" s="148"/>
      <c r="F227" s="130"/>
      <c r="G227" s="306"/>
      <c r="H227" s="58"/>
      <c r="I227" s="58"/>
      <c r="J227" s="58"/>
      <c r="K227" s="58"/>
      <c r="L227" s="101"/>
    </row>
    <row r="228" spans="1:12" s="282" customFormat="1">
      <c r="A228" s="21"/>
      <c r="B228" s="307"/>
      <c r="C228" s="307"/>
      <c r="D228" s="130"/>
      <c r="E228" s="148"/>
      <c r="F228" s="130"/>
      <c r="G228" s="306"/>
      <c r="H228" s="58"/>
      <c r="I228" s="58"/>
      <c r="J228" s="58"/>
      <c r="K228" s="58"/>
      <c r="L228" s="101"/>
    </row>
    <row r="229" spans="1:12" s="282" customFormat="1">
      <c r="A229" s="21"/>
      <c r="B229" s="307"/>
      <c r="C229" s="307"/>
      <c r="D229" s="130"/>
      <c r="E229" s="148"/>
      <c r="F229" s="130"/>
      <c r="G229" s="306"/>
      <c r="H229" s="58"/>
      <c r="I229" s="58"/>
      <c r="J229" s="58"/>
      <c r="K229" s="58"/>
      <c r="L229" s="101"/>
    </row>
    <row r="230" spans="1:12" s="282" customFormat="1">
      <c r="A230" s="21"/>
      <c r="B230" s="307"/>
      <c r="C230" s="307"/>
      <c r="D230" s="130"/>
      <c r="E230" s="148"/>
      <c r="F230" s="130"/>
      <c r="G230" s="306"/>
      <c r="H230" s="58"/>
      <c r="I230" s="58"/>
      <c r="J230" s="58"/>
      <c r="K230" s="58"/>
      <c r="L230" s="101"/>
    </row>
    <row r="231" spans="1:12" s="282" customFormat="1">
      <c r="A231" s="21"/>
      <c r="B231" s="307"/>
      <c r="C231" s="307"/>
      <c r="D231" s="318"/>
      <c r="E231" s="148"/>
      <c r="F231" s="130"/>
      <c r="G231" s="306"/>
      <c r="H231" s="58"/>
      <c r="I231" s="58"/>
      <c r="J231" s="58"/>
      <c r="K231" s="58"/>
      <c r="L231" s="101"/>
    </row>
    <row r="232" spans="1:12" s="282" customFormat="1">
      <c r="A232" s="21"/>
      <c r="B232" s="307"/>
      <c r="C232" s="307"/>
      <c r="D232" s="318"/>
      <c r="E232" s="148"/>
      <c r="F232" s="130"/>
      <c r="G232" s="306"/>
      <c r="H232" s="58"/>
      <c r="I232" s="58"/>
      <c r="J232" s="58"/>
      <c r="K232" s="58"/>
      <c r="L232" s="101"/>
    </row>
    <row r="233" spans="1:12" s="282" customFormat="1">
      <c r="A233" s="21"/>
      <c r="B233" s="307"/>
      <c r="C233" s="307"/>
      <c r="D233" s="318"/>
      <c r="E233" s="148"/>
      <c r="F233" s="130"/>
      <c r="G233" s="306"/>
      <c r="H233" s="58"/>
      <c r="I233" s="58"/>
      <c r="J233" s="58"/>
      <c r="K233" s="58"/>
      <c r="L233" s="101"/>
    </row>
    <row r="234" spans="1:12" s="282" customFormat="1">
      <c r="A234" s="21"/>
      <c r="B234" s="307"/>
      <c r="C234" s="307"/>
      <c r="D234" s="318"/>
      <c r="E234" s="148"/>
      <c r="F234" s="130"/>
      <c r="G234" s="306"/>
      <c r="H234" s="58"/>
      <c r="I234" s="58"/>
      <c r="J234" s="58"/>
      <c r="K234" s="58"/>
      <c r="L234" s="101"/>
    </row>
    <row r="235" spans="1:12" s="282" customFormat="1">
      <c r="A235" s="21"/>
      <c r="B235" s="307"/>
      <c r="C235" s="307"/>
      <c r="D235" s="130"/>
      <c r="E235" s="148"/>
      <c r="F235" s="130"/>
      <c r="G235" s="306"/>
      <c r="H235" s="58"/>
      <c r="I235" s="58"/>
      <c r="J235" s="58"/>
      <c r="K235" s="58"/>
      <c r="L235" s="101"/>
    </row>
    <row r="236" spans="1:12" s="282" customFormat="1">
      <c r="A236" s="21"/>
      <c r="B236" s="307"/>
      <c r="C236" s="307"/>
      <c r="D236" s="130"/>
      <c r="E236" s="148"/>
      <c r="F236" s="130"/>
      <c r="G236" s="306"/>
      <c r="H236" s="58"/>
      <c r="I236" s="58"/>
      <c r="J236" s="58"/>
      <c r="K236" s="58"/>
      <c r="L236" s="101"/>
    </row>
    <row r="237" spans="1:12" s="282" customFormat="1">
      <c r="A237" s="21"/>
      <c r="B237" s="307"/>
      <c r="C237" s="318"/>
      <c r="D237" s="130"/>
      <c r="E237" s="148"/>
      <c r="F237" s="130"/>
      <c r="G237" s="306"/>
      <c r="H237" s="58"/>
      <c r="I237" s="58"/>
      <c r="J237" s="58"/>
      <c r="K237" s="58"/>
      <c r="L237" s="101"/>
    </row>
    <row r="238" spans="1:12" s="282" customFormat="1">
      <c r="A238" s="21"/>
      <c r="B238" s="307"/>
      <c r="C238" s="318"/>
      <c r="D238" s="130"/>
      <c r="E238" s="148"/>
      <c r="F238" s="130"/>
      <c r="G238" s="306"/>
      <c r="H238" s="58"/>
      <c r="I238" s="58"/>
      <c r="J238" s="58"/>
      <c r="K238" s="58"/>
      <c r="L238" s="101"/>
    </row>
    <row r="239" spans="1:12" s="282" customFormat="1">
      <c r="A239" s="21"/>
      <c r="B239" s="307"/>
      <c r="C239" s="318"/>
      <c r="D239" s="130"/>
      <c r="E239" s="148"/>
      <c r="F239" s="130"/>
      <c r="G239" s="306"/>
      <c r="H239" s="58"/>
      <c r="I239" s="58"/>
      <c r="J239" s="58"/>
      <c r="K239" s="58"/>
      <c r="L239" s="101"/>
    </row>
    <row r="240" spans="1:12" s="282" customFormat="1">
      <c r="A240" s="21"/>
      <c r="B240" s="307"/>
      <c r="C240" s="318"/>
      <c r="D240" s="130"/>
      <c r="E240" s="148"/>
      <c r="F240" s="130"/>
      <c r="G240" s="306"/>
      <c r="H240" s="58"/>
      <c r="I240" s="58"/>
      <c r="J240" s="58"/>
      <c r="K240" s="58"/>
      <c r="L240" s="101"/>
    </row>
    <row r="241" spans="1:12" s="282" customFormat="1">
      <c r="A241" s="21"/>
      <c r="B241" s="307"/>
      <c r="C241" s="318"/>
      <c r="D241" s="130"/>
      <c r="E241" s="148"/>
      <c r="F241" s="130"/>
      <c r="G241" s="306"/>
      <c r="H241" s="58"/>
      <c r="I241" s="58"/>
      <c r="J241" s="58"/>
      <c r="K241" s="58"/>
      <c r="L241" s="101"/>
    </row>
    <row r="242" spans="1:12" s="282" customFormat="1">
      <c r="A242" s="21"/>
      <c r="B242" s="307"/>
      <c r="C242" s="318"/>
      <c r="D242" s="130"/>
      <c r="E242" s="318"/>
      <c r="F242" s="306"/>
      <c r="G242" s="306"/>
      <c r="H242" s="58"/>
      <c r="I242" s="58"/>
      <c r="J242" s="58"/>
      <c r="K242" s="58"/>
      <c r="L242" s="101"/>
    </row>
    <row r="243" spans="1:12" s="282" customFormat="1">
      <c r="A243" s="21"/>
      <c r="B243" s="307"/>
      <c r="C243" s="318"/>
      <c r="D243" s="130"/>
      <c r="E243" s="318"/>
      <c r="F243" s="306"/>
      <c r="G243" s="306"/>
      <c r="H243" s="58"/>
      <c r="I243" s="58"/>
      <c r="J243" s="58"/>
      <c r="K243" s="58"/>
      <c r="L243" s="101"/>
    </row>
    <row r="244" spans="1:12" s="282" customFormat="1">
      <c r="A244" s="21"/>
      <c r="B244" s="307"/>
      <c r="C244" s="318"/>
      <c r="D244" s="130"/>
      <c r="E244" s="318"/>
      <c r="F244" s="306"/>
      <c r="G244" s="306"/>
      <c r="H244" s="58"/>
      <c r="I244" s="58"/>
      <c r="J244" s="58"/>
      <c r="K244" s="58"/>
      <c r="L244" s="101"/>
    </row>
    <row r="245" spans="1:12" s="282" customFormat="1">
      <c r="A245" s="21"/>
      <c r="B245" s="307"/>
      <c r="C245" s="318"/>
      <c r="D245" s="130"/>
      <c r="E245" s="318"/>
      <c r="F245" s="306"/>
      <c r="G245" s="306"/>
      <c r="H245" s="58"/>
      <c r="I245" s="58"/>
      <c r="J245" s="58"/>
      <c r="K245" s="58"/>
      <c r="L245" s="101"/>
    </row>
    <row r="246" spans="1:12" s="282" customFormat="1">
      <c r="A246" s="21"/>
      <c r="B246" s="307"/>
      <c r="C246" s="318"/>
      <c r="D246" s="130"/>
      <c r="E246" s="318"/>
      <c r="F246" s="306"/>
      <c r="G246" s="306"/>
      <c r="H246" s="58"/>
      <c r="I246" s="58"/>
      <c r="J246" s="58"/>
      <c r="K246" s="58"/>
      <c r="L246" s="101"/>
    </row>
    <row r="247" spans="1:12" s="282" customFormat="1">
      <c r="A247" s="21"/>
      <c r="B247" s="307"/>
      <c r="C247" s="318"/>
      <c r="D247" s="130"/>
      <c r="E247" s="318"/>
      <c r="F247" s="306"/>
      <c r="G247" s="306"/>
      <c r="H247" s="58"/>
      <c r="I247" s="58"/>
      <c r="J247" s="58"/>
      <c r="K247" s="58"/>
      <c r="L247" s="101"/>
    </row>
    <row r="248" spans="1:12" s="282" customFormat="1">
      <c r="A248" s="21"/>
      <c r="B248" s="307"/>
      <c r="C248" s="318"/>
      <c r="D248" s="130"/>
      <c r="E248" s="318"/>
      <c r="F248" s="306"/>
      <c r="G248" s="306"/>
      <c r="H248" s="58"/>
      <c r="I248" s="58"/>
      <c r="J248" s="58"/>
      <c r="K248" s="58"/>
      <c r="L248" s="101"/>
    </row>
    <row r="249" spans="1:12" s="282" customFormat="1">
      <c r="A249" s="21"/>
      <c r="B249" s="307"/>
      <c r="C249" s="318"/>
      <c r="D249" s="130"/>
      <c r="E249" s="318"/>
      <c r="F249" s="130"/>
      <c r="G249" s="306"/>
      <c r="H249" s="58"/>
      <c r="I249" s="58"/>
      <c r="J249" s="58"/>
      <c r="K249" s="58"/>
      <c r="L249" s="101"/>
    </row>
    <row r="250" spans="1:12" s="282" customFormat="1">
      <c r="A250" s="21"/>
      <c r="B250" s="307"/>
      <c r="C250" s="318"/>
      <c r="D250" s="130"/>
      <c r="E250" s="318"/>
      <c r="F250" s="130"/>
      <c r="G250" s="306"/>
      <c r="H250" s="58"/>
      <c r="I250" s="58"/>
      <c r="J250" s="58"/>
      <c r="K250" s="58"/>
      <c r="L250" s="101"/>
    </row>
    <row r="251" spans="1:12" s="282" customFormat="1">
      <c r="A251" s="21"/>
      <c r="B251" s="307"/>
      <c r="C251" s="318"/>
      <c r="D251" s="130"/>
      <c r="E251" s="318"/>
      <c r="F251" s="130"/>
      <c r="G251" s="306"/>
      <c r="H251" s="58"/>
      <c r="I251" s="58"/>
      <c r="J251" s="58"/>
      <c r="K251" s="58"/>
      <c r="L251" s="101"/>
    </row>
    <row r="252" spans="1:12" s="282" customFormat="1">
      <c r="A252" s="21"/>
      <c r="B252" s="307"/>
      <c r="C252" s="318"/>
      <c r="D252" s="130"/>
      <c r="E252" s="320"/>
      <c r="F252" s="317"/>
      <c r="G252" s="317"/>
      <c r="H252" s="58"/>
      <c r="I252" s="58"/>
      <c r="J252" s="58"/>
      <c r="K252" s="58"/>
      <c r="L252" s="101"/>
    </row>
    <row r="253" spans="1:12" s="282" customFormat="1">
      <c r="A253" s="21"/>
      <c r="B253" s="307"/>
      <c r="C253" s="318"/>
      <c r="D253" s="130"/>
      <c r="E253" s="130"/>
      <c r="F253" s="306"/>
      <c r="G253" s="306"/>
      <c r="H253" s="58"/>
      <c r="I253" s="58"/>
      <c r="J253" s="58"/>
      <c r="K253" s="58"/>
      <c r="L253" s="101"/>
    </row>
    <row r="254" spans="1:12" s="282" customFormat="1">
      <c r="A254" s="21"/>
      <c r="B254" s="307"/>
      <c r="C254" s="318"/>
      <c r="D254" s="130"/>
      <c r="E254" s="130"/>
      <c r="F254" s="306"/>
      <c r="G254" s="306"/>
      <c r="H254" s="58"/>
      <c r="I254" s="58"/>
      <c r="J254" s="58"/>
      <c r="K254" s="58"/>
      <c r="L254" s="101"/>
    </row>
    <row r="255" spans="1:12" s="282" customFormat="1">
      <c r="A255" s="21"/>
      <c r="B255" s="307"/>
      <c r="C255" s="318"/>
      <c r="D255" s="130"/>
      <c r="E255" s="130"/>
      <c r="F255" s="306"/>
      <c r="G255" s="306"/>
      <c r="H255" s="58"/>
      <c r="I255" s="58"/>
      <c r="J255" s="58"/>
      <c r="K255" s="58"/>
      <c r="L255" s="101"/>
    </row>
    <row r="256" spans="1:12" s="282" customFormat="1">
      <c r="A256" s="21"/>
      <c r="B256" s="307"/>
      <c r="C256" s="318"/>
      <c r="D256" s="130"/>
      <c r="E256" s="318"/>
      <c r="F256" s="306"/>
      <c r="G256" s="306"/>
      <c r="H256" s="58"/>
      <c r="I256" s="58"/>
      <c r="J256" s="58"/>
      <c r="K256" s="58"/>
      <c r="L256" s="101"/>
    </row>
    <row r="257" spans="1:12" s="282" customFormat="1">
      <c r="A257" s="21"/>
      <c r="B257" s="307"/>
      <c r="C257" s="318"/>
      <c r="D257" s="130"/>
      <c r="E257" s="318"/>
      <c r="F257" s="306"/>
      <c r="G257" s="306"/>
      <c r="H257" s="58"/>
      <c r="I257" s="58"/>
      <c r="J257" s="58"/>
      <c r="K257" s="58"/>
      <c r="L257" s="101"/>
    </row>
    <row r="258" spans="1:12" s="282" customFormat="1">
      <c r="A258" s="21"/>
      <c r="B258" s="307"/>
      <c r="C258" s="318"/>
      <c r="D258" s="130"/>
      <c r="E258" s="318"/>
      <c r="F258" s="306"/>
      <c r="G258" s="306"/>
      <c r="H258" s="58"/>
      <c r="I258" s="58"/>
      <c r="J258" s="58"/>
      <c r="K258" s="58"/>
      <c r="L258" s="101"/>
    </row>
    <row r="259" spans="1:12" s="282" customFormat="1">
      <c r="A259" s="21"/>
      <c r="B259" s="307"/>
      <c r="C259" s="318"/>
      <c r="D259" s="130"/>
      <c r="E259" s="318"/>
      <c r="F259" s="306"/>
      <c r="G259" s="306"/>
      <c r="H259" s="58"/>
      <c r="I259" s="58"/>
      <c r="J259" s="58"/>
      <c r="K259" s="58"/>
      <c r="L259" s="101"/>
    </row>
    <row r="260" spans="1:12" s="282" customFormat="1">
      <c r="A260" s="21"/>
      <c r="B260" s="307"/>
      <c r="C260" s="318"/>
      <c r="D260" s="130"/>
      <c r="E260" s="318"/>
      <c r="F260" s="306"/>
      <c r="G260" s="306"/>
      <c r="H260" s="58"/>
      <c r="I260" s="58"/>
      <c r="J260" s="58"/>
      <c r="K260" s="58"/>
      <c r="L260" s="101"/>
    </row>
    <row r="261" spans="1:12" s="282" customFormat="1">
      <c r="A261" s="21"/>
      <c r="B261" s="307"/>
      <c r="C261" s="318"/>
      <c r="D261" s="130"/>
      <c r="E261" s="318"/>
      <c r="F261" s="306"/>
      <c r="G261" s="306"/>
      <c r="H261" s="58"/>
      <c r="I261" s="58"/>
      <c r="J261" s="58"/>
      <c r="K261" s="58"/>
      <c r="L261" s="101"/>
    </row>
    <row r="262" spans="1:12" s="282" customFormat="1">
      <c r="A262" s="21"/>
      <c r="B262" s="307"/>
      <c r="C262" s="318"/>
      <c r="D262" s="130"/>
      <c r="E262" s="318"/>
      <c r="F262" s="306"/>
      <c r="G262" s="306"/>
      <c r="H262" s="58"/>
      <c r="I262" s="58"/>
      <c r="J262" s="58"/>
      <c r="K262" s="58"/>
      <c r="L262" s="101"/>
    </row>
    <row r="263" spans="1:12" s="12" customFormat="1">
      <c r="A263" s="21"/>
      <c r="B263" s="307"/>
      <c r="C263" s="318"/>
      <c r="D263" s="130"/>
      <c r="E263" s="318"/>
      <c r="F263" s="306"/>
      <c r="G263" s="306"/>
      <c r="H263" s="3"/>
      <c r="I263" s="3"/>
      <c r="J263" s="58"/>
      <c r="K263" s="3"/>
      <c r="L263" s="44"/>
    </row>
    <row r="264" spans="1:12" s="12" customFormat="1">
      <c r="A264" s="21"/>
      <c r="B264" s="307"/>
      <c r="C264" s="318"/>
      <c r="D264" s="318"/>
      <c r="E264" s="148"/>
      <c r="F264" s="306"/>
      <c r="G264" s="306"/>
      <c r="H264" s="3"/>
      <c r="I264" s="3"/>
      <c r="J264" s="58"/>
      <c r="K264" s="3"/>
      <c r="L264" s="44"/>
    </row>
    <row r="265" spans="1:12" s="12" customFormat="1">
      <c r="A265" s="21"/>
      <c r="B265" s="307"/>
      <c r="C265" s="318"/>
      <c r="D265" s="318"/>
      <c r="E265" s="148"/>
      <c r="F265" s="319"/>
      <c r="G265" s="319"/>
      <c r="H265" s="3"/>
      <c r="I265" s="3"/>
      <c r="J265" s="58"/>
      <c r="K265" s="3"/>
      <c r="L265" s="44"/>
    </row>
    <row r="266" spans="1:12" s="12" customFormat="1">
      <c r="A266" s="21"/>
      <c r="B266" s="307"/>
      <c r="C266" s="318"/>
      <c r="D266" s="318"/>
      <c r="E266" s="321"/>
      <c r="F266" s="322"/>
      <c r="G266" s="322"/>
      <c r="H266" s="3"/>
      <c r="I266" s="3"/>
      <c r="J266" s="58"/>
      <c r="K266" s="3"/>
      <c r="L266" s="44"/>
    </row>
    <row r="267" spans="1:12" s="12" customFormat="1" ht="36" customHeight="1">
      <c r="A267" s="21"/>
      <c r="B267" s="307"/>
      <c r="C267" s="318"/>
      <c r="D267" s="318"/>
      <c r="E267" s="321"/>
      <c r="F267" s="321"/>
      <c r="G267" s="323"/>
      <c r="H267" s="3"/>
      <c r="I267" s="3"/>
      <c r="J267" s="58"/>
      <c r="K267" s="3"/>
      <c r="L267" s="44"/>
    </row>
    <row r="268" spans="1:12" s="12" customFormat="1">
      <c r="A268" s="21"/>
      <c r="B268" s="307"/>
      <c r="C268" s="318"/>
      <c r="D268" s="318"/>
      <c r="E268" s="321"/>
      <c r="F268" s="322"/>
      <c r="G268" s="323"/>
      <c r="H268" s="3"/>
      <c r="I268" s="3"/>
      <c r="J268" s="58"/>
      <c r="K268" s="3"/>
      <c r="L268" s="44"/>
    </row>
    <row r="269" spans="1:12" s="12" customFormat="1" ht="16.5" customHeight="1">
      <c r="A269" s="21"/>
      <c r="B269" s="307"/>
      <c r="C269" s="318"/>
      <c r="D269" s="318"/>
      <c r="E269" s="321"/>
      <c r="F269" s="322"/>
      <c r="G269" s="323"/>
      <c r="H269" s="3"/>
      <c r="I269" s="3"/>
      <c r="J269" s="58"/>
      <c r="K269" s="3"/>
      <c r="L269" s="44"/>
    </row>
    <row r="270" spans="1:12" s="12" customFormat="1">
      <c r="A270" s="21"/>
      <c r="B270" s="307"/>
      <c r="C270" s="318"/>
      <c r="D270" s="318"/>
      <c r="E270" s="321"/>
      <c r="F270" s="321"/>
      <c r="G270" s="321"/>
      <c r="H270" s="3"/>
      <c r="I270" s="3"/>
      <c r="J270" s="58"/>
      <c r="K270" s="3"/>
      <c r="L270" s="44"/>
    </row>
    <row r="271" spans="1:12" s="12" customFormat="1">
      <c r="A271" s="21"/>
      <c r="B271" s="307"/>
      <c r="C271" s="318"/>
      <c r="D271" s="318"/>
      <c r="E271" s="323"/>
      <c r="F271" s="322"/>
      <c r="G271" s="322"/>
      <c r="H271" s="3"/>
      <c r="I271" s="3"/>
      <c r="J271" s="58"/>
      <c r="K271" s="3"/>
      <c r="L271" s="44"/>
    </row>
    <row r="272" spans="1:12" s="12" customFormat="1">
      <c r="A272" s="21"/>
      <c r="B272" s="307"/>
      <c r="C272" s="318"/>
      <c r="D272" s="318"/>
      <c r="E272" s="323"/>
      <c r="F272" s="322"/>
      <c r="G272" s="322"/>
      <c r="H272" s="3"/>
      <c r="I272" s="3"/>
      <c r="J272" s="58"/>
      <c r="K272" s="3"/>
      <c r="L272" s="44"/>
    </row>
    <row r="273" spans="1:12" s="12" customFormat="1">
      <c r="A273" s="21"/>
      <c r="B273" s="307"/>
      <c r="C273" s="318"/>
      <c r="D273" s="318"/>
      <c r="E273" s="323"/>
      <c r="F273" s="322"/>
      <c r="G273" s="322"/>
      <c r="H273" s="3"/>
      <c r="I273" s="3"/>
      <c r="J273" s="58"/>
      <c r="K273" s="3"/>
      <c r="L273" s="44"/>
    </row>
    <row r="274" spans="1:12" s="12" customFormat="1">
      <c r="A274" s="21"/>
      <c r="B274" s="307"/>
      <c r="C274" s="318"/>
      <c r="D274" s="318"/>
      <c r="E274" s="323"/>
      <c r="F274" s="321"/>
      <c r="G274" s="322"/>
      <c r="H274" s="3"/>
      <c r="I274" s="3"/>
      <c r="J274" s="58"/>
      <c r="K274" s="3"/>
      <c r="L274" s="44"/>
    </row>
    <row r="275" spans="1:12" s="12" customFormat="1">
      <c r="A275" s="21"/>
      <c r="B275" s="307"/>
      <c r="C275" s="318"/>
      <c r="D275" s="318"/>
      <c r="E275" s="323"/>
      <c r="F275" s="322"/>
      <c r="G275" s="322"/>
      <c r="H275" s="3"/>
      <c r="I275" s="3"/>
      <c r="J275" s="58"/>
      <c r="K275" s="3"/>
      <c r="L275" s="44"/>
    </row>
    <row r="276" spans="1:12" s="12" customFormat="1">
      <c r="A276" s="21"/>
      <c r="B276" s="307"/>
      <c r="C276" s="318"/>
      <c r="D276" s="318"/>
      <c r="E276" s="323"/>
      <c r="F276" s="322"/>
      <c r="G276" s="322"/>
      <c r="H276" s="3"/>
      <c r="I276" s="3"/>
      <c r="J276" s="58"/>
      <c r="K276" s="3"/>
      <c r="L276" s="44"/>
    </row>
    <row r="277" spans="1:12" s="12" customFormat="1">
      <c r="A277" s="21"/>
      <c r="B277" s="307"/>
      <c r="C277" s="318"/>
      <c r="D277" s="318"/>
      <c r="E277" s="323"/>
      <c r="F277" s="322"/>
      <c r="G277" s="322"/>
      <c r="H277" s="3"/>
      <c r="I277" s="3"/>
      <c r="J277" s="58"/>
      <c r="K277" s="3"/>
      <c r="L277" s="44"/>
    </row>
    <row r="278" spans="1:12" s="12" customFormat="1" ht="16.5" customHeight="1">
      <c r="A278" s="21"/>
      <c r="B278" s="307"/>
      <c r="C278" s="318"/>
      <c r="D278" s="324"/>
      <c r="E278" s="323"/>
      <c r="F278" s="322"/>
      <c r="G278" s="322"/>
      <c r="H278" s="3"/>
      <c r="I278" s="3"/>
      <c r="J278" s="58"/>
      <c r="K278" s="3"/>
      <c r="L278" s="44"/>
    </row>
    <row r="279" spans="1:12" s="12" customFormat="1" ht="16.5" customHeight="1">
      <c r="A279" s="21"/>
      <c r="B279" s="307"/>
      <c r="C279" s="318"/>
      <c r="D279" s="324"/>
      <c r="E279" s="323"/>
      <c r="F279" s="322"/>
      <c r="G279" s="323"/>
      <c r="H279" s="3"/>
      <c r="I279" s="3"/>
      <c r="J279" s="58"/>
      <c r="K279" s="3"/>
      <c r="L279" s="44"/>
    </row>
    <row r="280" spans="1:12" s="12" customFormat="1">
      <c r="A280" s="21"/>
      <c r="B280" s="307"/>
      <c r="C280" s="318"/>
      <c r="D280" s="324"/>
      <c r="E280" s="323"/>
      <c r="F280" s="322"/>
      <c r="G280" s="322"/>
      <c r="H280" s="3"/>
      <c r="I280" s="3"/>
      <c r="J280" s="58"/>
      <c r="K280" s="3"/>
      <c r="L280" s="44"/>
    </row>
    <row r="281" spans="1:12" s="12" customFormat="1">
      <c r="A281" s="21"/>
      <c r="B281" s="307"/>
      <c r="C281" s="318"/>
      <c r="D281" s="324"/>
      <c r="E281" s="323"/>
      <c r="F281" s="322"/>
      <c r="G281" s="322"/>
      <c r="H281" s="3"/>
      <c r="I281" s="3"/>
      <c r="J281" s="58"/>
      <c r="K281" s="3"/>
      <c r="L281" s="44"/>
    </row>
    <row r="282" spans="1:12" s="12" customFormat="1">
      <c r="A282" s="21"/>
      <c r="B282" s="307"/>
      <c r="C282" s="318"/>
      <c r="D282" s="324"/>
      <c r="E282" s="323"/>
      <c r="F282" s="322"/>
      <c r="G282" s="322"/>
      <c r="H282" s="3"/>
      <c r="I282" s="3"/>
      <c r="J282" s="58"/>
      <c r="K282" s="3"/>
      <c r="L282" s="44"/>
    </row>
    <row r="283" spans="1:12" s="12" customFormat="1">
      <c r="A283" s="21"/>
      <c r="B283" s="307"/>
      <c r="C283" s="318"/>
      <c r="D283" s="325"/>
      <c r="E283" s="323"/>
      <c r="F283" s="322"/>
      <c r="G283" s="322"/>
      <c r="H283" s="3"/>
      <c r="I283" s="3"/>
      <c r="J283" s="58"/>
      <c r="K283" s="3"/>
      <c r="L283" s="44"/>
    </row>
    <row r="284" spans="1:12" s="12" customFormat="1">
      <c r="A284" s="21"/>
      <c r="B284" s="326"/>
      <c r="C284" s="327"/>
      <c r="D284" s="328"/>
      <c r="E284" s="329"/>
      <c r="F284" s="330"/>
      <c r="G284" s="330"/>
      <c r="H284" s="3"/>
      <c r="I284" s="3"/>
      <c r="J284" s="58"/>
      <c r="K284" s="3"/>
      <c r="L284" s="44"/>
    </row>
    <row r="285" spans="1:12" s="12" customFormat="1">
      <c r="A285" s="21"/>
      <c r="B285" s="326"/>
      <c r="C285" s="327"/>
      <c r="D285" s="328"/>
      <c r="E285" s="329"/>
      <c r="F285" s="330"/>
      <c r="G285" s="331"/>
      <c r="H285" s="3"/>
      <c r="I285" s="3"/>
      <c r="J285" s="58"/>
      <c r="K285" s="3"/>
      <c r="L285" s="44"/>
    </row>
    <row r="286" spans="1:12" s="12" customFormat="1">
      <c r="A286" s="21"/>
      <c r="B286" s="326"/>
      <c r="C286" s="327"/>
      <c r="D286" s="328"/>
      <c r="E286" s="329"/>
      <c r="F286" s="330"/>
      <c r="G286" s="330"/>
      <c r="H286" s="3"/>
      <c r="I286" s="3"/>
      <c r="J286" s="58"/>
      <c r="K286" s="3"/>
      <c r="L286" s="44"/>
    </row>
    <row r="287" spans="1:12" s="12" customFormat="1">
      <c r="A287" s="21"/>
      <c r="B287" s="326"/>
      <c r="C287" s="327"/>
      <c r="D287" s="328"/>
      <c r="E287" s="329"/>
      <c r="F287" s="330"/>
      <c r="G287" s="331"/>
      <c r="H287" s="3"/>
      <c r="I287" s="3"/>
      <c r="J287" s="58"/>
      <c r="K287" s="3"/>
      <c r="L287" s="44"/>
    </row>
    <row r="288" spans="1:12" s="12" customFormat="1">
      <c r="A288" s="21"/>
      <c r="B288" s="326"/>
      <c r="C288" s="327"/>
      <c r="D288" s="328"/>
      <c r="E288" s="329"/>
      <c r="F288" s="330"/>
      <c r="G288" s="330"/>
      <c r="H288" s="3"/>
      <c r="I288" s="3"/>
      <c r="J288" s="58"/>
      <c r="K288" s="3"/>
      <c r="L288" s="44"/>
    </row>
    <row r="289" spans="1:12" s="12" customFormat="1" ht="33" customHeight="1">
      <c r="A289" s="21"/>
      <c r="B289" s="328"/>
      <c r="C289" s="329"/>
      <c r="D289" s="328"/>
      <c r="E289" s="329"/>
      <c r="F289" s="332"/>
      <c r="G289" s="330"/>
      <c r="H289" s="3"/>
      <c r="I289" s="3"/>
      <c r="J289" s="58"/>
      <c r="K289" s="3"/>
      <c r="L289" s="44"/>
    </row>
    <row r="290" spans="1:12" s="12" customFormat="1">
      <c r="A290" s="21"/>
      <c r="B290" s="328"/>
      <c r="C290" s="329"/>
      <c r="D290" s="328"/>
      <c r="E290" s="329"/>
      <c r="F290" s="331"/>
      <c r="G290" s="331"/>
      <c r="H290" s="3"/>
      <c r="I290" s="3"/>
      <c r="J290" s="58"/>
      <c r="K290" s="3"/>
      <c r="L290" s="44"/>
    </row>
    <row r="291" spans="1:12" s="12" customFormat="1">
      <c r="A291" s="21"/>
      <c r="B291" s="328"/>
      <c r="C291" s="329"/>
      <c r="D291" s="328"/>
      <c r="E291" s="329"/>
      <c r="F291" s="331"/>
      <c r="G291" s="331"/>
      <c r="H291" s="3"/>
      <c r="I291" s="3"/>
      <c r="J291" s="58"/>
      <c r="K291" s="3"/>
      <c r="L291" s="44"/>
    </row>
    <row r="292" spans="1:12" s="12" customFormat="1">
      <c r="A292" s="21"/>
      <c r="B292" s="328"/>
      <c r="C292" s="329"/>
      <c r="D292" s="328"/>
      <c r="E292" s="329"/>
      <c r="F292" s="330"/>
      <c r="G292" s="330"/>
      <c r="H292" s="3"/>
      <c r="I292" s="3"/>
      <c r="J292" s="58"/>
      <c r="K292" s="3"/>
      <c r="L292" s="44"/>
    </row>
    <row r="293" spans="1:12" s="12" customFormat="1">
      <c r="A293" s="21"/>
      <c r="B293" s="328"/>
      <c r="C293" s="329"/>
      <c r="D293" s="328"/>
      <c r="E293" s="329"/>
      <c r="F293" s="333"/>
      <c r="G293" s="330"/>
      <c r="H293" s="3"/>
      <c r="I293" s="3"/>
      <c r="J293" s="58"/>
      <c r="K293" s="3"/>
      <c r="L293" s="44"/>
    </row>
    <row r="294" spans="1:12" s="12" customFormat="1">
      <c r="A294" s="21"/>
      <c r="B294" s="328"/>
      <c r="C294" s="329"/>
      <c r="D294" s="328"/>
      <c r="E294" s="329"/>
      <c r="F294" s="330"/>
      <c r="G294" s="330"/>
      <c r="H294" s="3"/>
      <c r="I294" s="3"/>
      <c r="J294" s="58"/>
      <c r="K294" s="3"/>
      <c r="L294" s="44"/>
    </row>
    <row r="295" spans="1:12" s="12" customFormat="1">
      <c r="A295" s="21"/>
      <c r="B295" s="328"/>
      <c r="C295" s="329"/>
      <c r="D295" s="328"/>
      <c r="E295" s="329"/>
      <c r="F295" s="330"/>
      <c r="G295" s="330"/>
      <c r="H295" s="3"/>
      <c r="I295" s="3"/>
      <c r="J295" s="58"/>
      <c r="K295" s="3"/>
      <c r="L295" s="44"/>
    </row>
    <row r="296" spans="1:12" s="12" customFormat="1">
      <c r="A296" s="21"/>
      <c r="B296" s="328"/>
      <c r="C296" s="329"/>
      <c r="D296" s="328"/>
      <c r="E296" s="329"/>
      <c r="F296" s="330"/>
      <c r="G296" s="330"/>
      <c r="H296" s="3"/>
      <c r="I296" s="3"/>
      <c r="J296" s="58"/>
      <c r="K296" s="3"/>
      <c r="L296" s="44"/>
    </row>
    <row r="297" spans="1:12" s="12" customFormat="1">
      <c r="A297" s="21"/>
      <c r="B297" s="328"/>
      <c r="C297" s="329"/>
      <c r="D297" s="328"/>
      <c r="E297" s="329"/>
      <c r="F297" s="330"/>
      <c r="G297" s="334"/>
      <c r="H297" s="3"/>
      <c r="I297" s="3"/>
      <c r="J297" s="58"/>
      <c r="K297" s="3"/>
      <c r="L297" s="44"/>
    </row>
    <row r="298" spans="1:12" s="12" customFormat="1">
      <c r="A298" s="21"/>
      <c r="B298" s="328"/>
      <c r="C298" s="329"/>
      <c r="D298" s="328"/>
      <c r="E298" s="329"/>
      <c r="F298" s="330"/>
      <c r="G298" s="331"/>
      <c r="H298" s="3"/>
      <c r="I298" s="3"/>
      <c r="J298" s="58"/>
      <c r="K298" s="3"/>
      <c r="L298" s="44"/>
    </row>
    <row r="299" spans="1:12" s="12" customFormat="1">
      <c r="A299" s="21"/>
      <c r="B299" s="328"/>
      <c r="C299" s="329"/>
      <c r="D299" s="328"/>
      <c r="E299" s="329"/>
      <c r="F299" s="331"/>
      <c r="G299" s="333"/>
      <c r="H299" s="3"/>
      <c r="I299" s="3"/>
      <c r="J299" s="58"/>
      <c r="K299" s="3"/>
      <c r="L299" s="44"/>
    </row>
    <row r="300" spans="1:12" s="12" customFormat="1">
      <c r="A300" s="21"/>
      <c r="B300" s="328"/>
      <c r="C300" s="329"/>
      <c r="D300" s="328"/>
      <c r="E300" s="329"/>
      <c r="F300" s="330"/>
      <c r="G300" s="330"/>
      <c r="H300" s="3"/>
      <c r="I300" s="3"/>
      <c r="J300" s="58"/>
      <c r="K300" s="3"/>
      <c r="L300" s="44"/>
    </row>
    <row r="301" spans="1:12" s="12" customFormat="1">
      <c r="A301" s="21"/>
      <c r="B301" s="328"/>
      <c r="C301" s="329"/>
      <c r="D301" s="328"/>
      <c r="E301" s="329"/>
      <c r="F301" s="330"/>
      <c r="G301" s="330"/>
      <c r="H301" s="3"/>
      <c r="I301" s="3"/>
      <c r="J301" s="58"/>
      <c r="K301" s="3"/>
      <c r="L301" s="44"/>
    </row>
    <row r="302" spans="1:12" s="12" customFormat="1">
      <c r="A302" s="21"/>
      <c r="B302" s="328"/>
      <c r="C302" s="329"/>
      <c r="D302" s="328"/>
      <c r="E302" s="329"/>
      <c r="F302" s="330"/>
      <c r="G302" s="330"/>
      <c r="H302" s="3"/>
      <c r="I302" s="3"/>
      <c r="J302" s="58"/>
      <c r="K302" s="3"/>
      <c r="L302" s="44"/>
    </row>
    <row r="303" spans="1:12" s="12" customFormat="1">
      <c r="A303" s="21"/>
      <c r="B303" s="328"/>
      <c r="C303" s="329"/>
      <c r="D303" s="328"/>
      <c r="E303" s="329"/>
      <c r="F303" s="333"/>
      <c r="G303" s="330"/>
      <c r="H303" s="3"/>
      <c r="I303" s="3"/>
      <c r="J303" s="58"/>
      <c r="K303" s="3"/>
      <c r="L303" s="44"/>
    </row>
    <row r="304" spans="1:12" s="12" customFormat="1">
      <c r="A304" s="21"/>
      <c r="B304" s="328"/>
      <c r="C304" s="329"/>
      <c r="D304" s="328"/>
      <c r="E304" s="329"/>
      <c r="F304" s="331"/>
      <c r="G304" s="331"/>
      <c r="H304" s="3"/>
      <c r="I304" s="3"/>
      <c r="J304" s="58"/>
      <c r="K304" s="3"/>
      <c r="L304" s="44"/>
    </row>
    <row r="305" spans="1:12" s="12" customFormat="1">
      <c r="A305" s="21"/>
      <c r="B305" s="328"/>
      <c r="C305" s="329"/>
      <c r="D305" s="328"/>
      <c r="E305" s="329"/>
      <c r="F305" s="331"/>
      <c r="G305" s="331"/>
      <c r="H305" s="3"/>
      <c r="I305" s="3"/>
      <c r="J305" s="58"/>
      <c r="K305" s="3"/>
      <c r="L305" s="44"/>
    </row>
    <row r="306" spans="1:12" s="12" customFormat="1">
      <c r="A306" s="21"/>
      <c r="B306" s="328"/>
      <c r="C306" s="329"/>
      <c r="D306" s="328"/>
      <c r="E306" s="329"/>
      <c r="F306" s="330"/>
      <c r="G306" s="330"/>
      <c r="H306" s="3"/>
      <c r="I306" s="3"/>
      <c r="J306" s="58"/>
      <c r="K306" s="3"/>
      <c r="L306" s="44"/>
    </row>
    <row r="307" spans="1:12" s="12" customFormat="1">
      <c r="A307" s="21"/>
      <c r="B307" s="328"/>
      <c r="C307" s="329"/>
      <c r="D307" s="328"/>
      <c r="E307" s="329"/>
      <c r="F307" s="333"/>
      <c r="G307" s="330"/>
      <c r="H307" s="3"/>
      <c r="I307" s="3"/>
      <c r="J307" s="58"/>
      <c r="K307" s="3"/>
      <c r="L307" s="44"/>
    </row>
    <row r="308" spans="1:12" s="12" customFormat="1">
      <c r="A308" s="21"/>
      <c r="B308" s="328"/>
      <c r="C308" s="329"/>
      <c r="D308" s="328"/>
      <c r="E308" s="329"/>
      <c r="F308" s="330"/>
      <c r="G308" s="330"/>
      <c r="H308" s="3"/>
      <c r="I308" s="3"/>
      <c r="J308" s="58"/>
      <c r="K308" s="3"/>
      <c r="L308" s="44"/>
    </row>
    <row r="309" spans="1:12" s="12" customFormat="1">
      <c r="A309" s="21"/>
      <c r="B309" s="328"/>
      <c r="C309" s="329"/>
      <c r="D309" s="328"/>
      <c r="E309" s="329"/>
      <c r="F309" s="330"/>
      <c r="G309" s="330"/>
      <c r="H309" s="3"/>
      <c r="I309" s="3"/>
      <c r="J309" s="58"/>
      <c r="K309" s="3"/>
      <c r="L309" s="44"/>
    </row>
    <row r="310" spans="1:12" s="12" customFormat="1">
      <c r="A310" s="21"/>
      <c r="B310" s="328"/>
      <c r="C310" s="329"/>
      <c r="D310" s="328"/>
      <c r="E310" s="329"/>
      <c r="F310" s="330"/>
      <c r="G310" s="330"/>
      <c r="H310" s="3"/>
      <c r="I310" s="3"/>
      <c r="J310" s="58"/>
      <c r="K310" s="3"/>
      <c r="L310" s="44"/>
    </row>
    <row r="311" spans="1:12" s="12" customFormat="1">
      <c r="A311" s="21"/>
      <c r="B311" s="328"/>
      <c r="C311" s="329"/>
      <c r="D311" s="328"/>
      <c r="E311" s="329"/>
      <c r="F311" s="330"/>
      <c r="G311" s="330"/>
      <c r="H311" s="3"/>
      <c r="I311" s="3"/>
      <c r="J311" s="58"/>
      <c r="K311" s="3"/>
      <c r="L311" s="44"/>
    </row>
    <row r="312" spans="1:12" s="12" customFormat="1">
      <c r="A312" s="21"/>
      <c r="B312" s="328"/>
      <c r="C312" s="329"/>
      <c r="D312" s="328"/>
      <c r="E312" s="329"/>
      <c r="F312" s="330"/>
      <c r="G312" s="330"/>
      <c r="H312" s="3"/>
      <c r="I312" s="3"/>
      <c r="J312" s="58"/>
      <c r="K312" s="3"/>
      <c r="L312" s="44"/>
    </row>
    <row r="313" spans="1:12" s="12" customFormat="1">
      <c r="A313" s="21"/>
      <c r="B313" s="328"/>
      <c r="C313" s="329"/>
      <c r="D313" s="328"/>
      <c r="E313" s="329"/>
      <c r="F313" s="330"/>
      <c r="G313" s="330"/>
      <c r="H313" s="3"/>
      <c r="I313" s="3"/>
      <c r="J313" s="58"/>
      <c r="K313" s="3"/>
      <c r="L313" s="44"/>
    </row>
    <row r="314" spans="1:12" s="12" customFormat="1">
      <c r="A314" s="21"/>
      <c r="B314" s="328"/>
      <c r="C314" s="329"/>
      <c r="D314" s="328"/>
      <c r="E314" s="329"/>
      <c r="F314" s="333"/>
      <c r="G314" s="330"/>
      <c r="H314" s="3"/>
      <c r="I314" s="3"/>
      <c r="J314" s="58"/>
      <c r="K314" s="3"/>
      <c r="L314" s="44"/>
    </row>
    <row r="315" spans="1:12" s="12" customFormat="1" ht="16.5" customHeight="1">
      <c r="A315" s="21"/>
      <c r="B315" s="328"/>
      <c r="C315" s="329"/>
      <c r="D315" s="328"/>
      <c r="E315" s="329"/>
      <c r="F315" s="331"/>
      <c r="G315" s="331"/>
      <c r="H315" s="3"/>
      <c r="I315" s="3"/>
      <c r="J315" s="58"/>
      <c r="K315" s="3"/>
      <c r="L315" s="44"/>
    </row>
    <row r="316" spans="1:12" s="12" customFormat="1" ht="16.5" customHeight="1">
      <c r="A316" s="21"/>
      <c r="B316" s="328"/>
      <c r="C316" s="329"/>
      <c r="D316" s="328"/>
      <c r="E316" s="329"/>
      <c r="F316" s="331"/>
      <c r="G316" s="330"/>
      <c r="H316" s="3"/>
      <c r="I316" s="3"/>
      <c r="J316" s="58"/>
      <c r="K316" s="3"/>
      <c r="L316" s="44"/>
    </row>
    <row r="317" spans="1:12" s="12" customFormat="1">
      <c r="A317" s="21"/>
      <c r="B317" s="328"/>
      <c r="C317" s="329"/>
      <c r="D317" s="328"/>
      <c r="E317" s="329"/>
      <c r="F317" s="330"/>
      <c r="G317" s="330"/>
      <c r="H317" s="3"/>
      <c r="I317" s="3"/>
      <c r="J317" s="58"/>
      <c r="K317" s="3"/>
      <c r="L317" s="44"/>
    </row>
    <row r="318" spans="1:12" s="12" customFormat="1">
      <c r="A318" s="21"/>
      <c r="B318" s="328"/>
      <c r="C318" s="329"/>
      <c r="D318" s="328"/>
      <c r="E318" s="329"/>
      <c r="F318" s="330"/>
      <c r="G318" s="330"/>
      <c r="H318" s="3"/>
      <c r="I318" s="3"/>
      <c r="J318" s="58"/>
      <c r="K318" s="3"/>
      <c r="L318" s="44"/>
    </row>
    <row r="319" spans="1:12" s="12" customFormat="1" ht="27" customHeight="1">
      <c r="A319" s="21"/>
      <c r="B319" s="328"/>
      <c r="C319" s="329"/>
      <c r="D319" s="328"/>
      <c r="E319" s="329"/>
      <c r="F319" s="330"/>
      <c r="G319" s="330"/>
      <c r="H319" s="3"/>
      <c r="I319" s="3"/>
      <c r="J319" s="58"/>
      <c r="K319" s="3"/>
      <c r="L319" s="44"/>
    </row>
    <row r="320" spans="1:12" s="12" customFormat="1">
      <c r="A320" s="21"/>
      <c r="B320" s="328"/>
      <c r="C320" s="329"/>
      <c r="D320" s="328"/>
      <c r="E320" s="329"/>
      <c r="F320" s="330"/>
      <c r="G320" s="330"/>
      <c r="H320" s="3"/>
      <c r="I320" s="3"/>
      <c r="J320" s="58"/>
      <c r="K320" s="3"/>
      <c r="L320" s="44"/>
    </row>
    <row r="321" spans="1:12" s="12" customFormat="1">
      <c r="A321" s="21"/>
      <c r="B321" s="328"/>
      <c r="C321" s="329"/>
      <c r="D321" s="328"/>
      <c r="E321" s="329"/>
      <c r="F321" s="330"/>
      <c r="G321" s="330"/>
      <c r="H321" s="3"/>
      <c r="I321" s="3"/>
      <c r="J321" s="58"/>
      <c r="K321" s="3"/>
      <c r="L321" s="44"/>
    </row>
    <row r="322" spans="1:12" s="12" customFormat="1" ht="16.5" customHeight="1">
      <c r="A322" s="21"/>
      <c r="B322" s="328"/>
      <c r="C322" s="329"/>
      <c r="D322" s="328"/>
      <c r="E322" s="329"/>
      <c r="F322" s="333"/>
      <c r="G322" s="330"/>
      <c r="H322" s="3"/>
      <c r="I322" s="3"/>
      <c r="J322" s="58"/>
      <c r="K322" s="3"/>
      <c r="L322" s="44"/>
    </row>
    <row r="323" spans="1:12" s="12" customFormat="1" ht="16.5" customHeight="1">
      <c r="A323" s="21"/>
      <c r="B323" s="328"/>
      <c r="C323" s="329"/>
      <c r="D323" s="328"/>
      <c r="E323" s="329"/>
      <c r="F323" s="330"/>
      <c r="G323" s="330"/>
      <c r="H323" s="3"/>
      <c r="I323" s="3"/>
      <c r="J323" s="58"/>
      <c r="K323" s="3"/>
      <c r="L323" s="44"/>
    </row>
    <row r="324" spans="1:12" s="12" customFormat="1" ht="34.5" customHeight="1">
      <c r="A324" s="21"/>
      <c r="B324" s="328"/>
      <c r="C324" s="329"/>
      <c r="D324" s="328"/>
      <c r="E324" s="329"/>
      <c r="F324" s="330"/>
      <c r="G324" s="330"/>
      <c r="H324" s="3"/>
      <c r="I324" s="3"/>
      <c r="J324" s="58"/>
      <c r="K324" s="3"/>
      <c r="L324" s="44"/>
    </row>
    <row r="325" spans="1:12" s="12" customFormat="1" ht="30.75" customHeight="1">
      <c r="A325" s="21"/>
      <c r="B325" s="328"/>
      <c r="C325" s="329"/>
      <c r="D325" s="328"/>
      <c r="E325" s="292"/>
      <c r="F325" s="292"/>
      <c r="G325" s="292"/>
      <c r="H325" s="3"/>
      <c r="I325" s="3"/>
      <c r="J325" s="58"/>
      <c r="K325" s="3"/>
      <c r="L325" s="44"/>
    </row>
    <row r="326" spans="1:12" s="12" customFormat="1" ht="35.25" customHeight="1">
      <c r="A326" s="21"/>
      <c r="B326" s="328"/>
      <c r="C326" s="329"/>
      <c r="D326" s="328"/>
      <c r="E326" s="292"/>
      <c r="F326" s="292"/>
      <c r="G326" s="292"/>
      <c r="H326" s="3"/>
      <c r="I326" s="3"/>
      <c r="J326" s="58"/>
      <c r="K326" s="3"/>
      <c r="L326" s="44"/>
    </row>
    <row r="327" spans="1:12" s="12" customFormat="1" ht="18.75" customHeight="1">
      <c r="A327" s="21"/>
      <c r="B327" s="328"/>
      <c r="C327" s="329"/>
      <c r="D327" s="328"/>
      <c r="E327" s="292"/>
      <c r="F327" s="292"/>
      <c r="G327" s="292"/>
      <c r="H327" s="3"/>
      <c r="I327" s="3"/>
      <c r="J327" s="58"/>
      <c r="K327" s="3"/>
      <c r="L327" s="44"/>
    </row>
    <row r="328" spans="1:12" s="12" customFormat="1" ht="34.5" customHeight="1">
      <c r="A328" s="21"/>
      <c r="B328" s="328"/>
      <c r="C328" s="329"/>
      <c r="D328" s="328"/>
      <c r="E328" s="292"/>
      <c r="F328" s="292"/>
      <c r="G328" s="292"/>
      <c r="H328" s="3"/>
      <c r="I328" s="3"/>
      <c r="J328" s="58"/>
      <c r="K328" s="3"/>
      <c r="L328" s="44"/>
    </row>
    <row r="329" spans="1:12" s="12" customFormat="1" ht="32.25" customHeight="1">
      <c r="A329" s="21"/>
      <c r="B329" s="328"/>
      <c r="C329" s="329"/>
      <c r="D329" s="328"/>
      <c r="E329" s="292"/>
      <c r="F329" s="292"/>
      <c r="G329" s="292"/>
      <c r="H329" s="3"/>
      <c r="I329" s="3"/>
      <c r="J329" s="58"/>
      <c r="K329" s="3"/>
      <c r="L329" s="44"/>
    </row>
    <row r="330" spans="1:12" s="12" customFormat="1" ht="16.5" customHeight="1">
      <c r="A330" s="21"/>
      <c r="B330" s="328"/>
      <c r="C330" s="329"/>
      <c r="D330" s="328"/>
      <c r="E330" s="292"/>
      <c r="F330" s="292"/>
      <c r="G330" s="292"/>
      <c r="H330" s="3"/>
      <c r="I330" s="3"/>
      <c r="J330" s="58"/>
      <c r="K330" s="3"/>
      <c r="L330" s="44"/>
    </row>
    <row r="331" spans="1:12" s="12" customFormat="1" ht="33" customHeight="1">
      <c r="A331" s="21"/>
      <c r="B331" s="328"/>
      <c r="C331" s="329"/>
      <c r="D331" s="328"/>
      <c r="E331" s="292"/>
      <c r="F331" s="292"/>
      <c r="G331" s="292"/>
      <c r="H331" s="3"/>
      <c r="I331" s="3"/>
      <c r="J331" s="58"/>
      <c r="K331" s="3"/>
      <c r="L331" s="44"/>
    </row>
    <row r="332" spans="1:12" s="12" customFormat="1" ht="16.5" customHeight="1">
      <c r="A332" s="21"/>
      <c r="B332" s="328"/>
      <c r="C332" s="329"/>
      <c r="D332" s="328"/>
      <c r="E332" s="292"/>
      <c r="F332" s="292"/>
      <c r="G332" s="292"/>
      <c r="H332" s="3"/>
      <c r="I332" s="3"/>
      <c r="J332" s="58"/>
      <c r="K332" s="3"/>
      <c r="L332" s="44"/>
    </row>
    <row r="333" spans="1:12" s="12" customFormat="1" ht="69" customHeight="1">
      <c r="A333" s="21"/>
      <c r="B333" s="328"/>
      <c r="C333" s="329"/>
      <c r="D333" s="328"/>
      <c r="E333" s="292"/>
      <c r="F333" s="292"/>
      <c r="G333" s="292"/>
      <c r="H333" s="3"/>
      <c r="I333" s="3"/>
      <c r="J333" s="58"/>
      <c r="K333" s="3"/>
      <c r="L333" s="44"/>
    </row>
    <row r="334" spans="1:12" s="12" customFormat="1" ht="14.25" customHeight="1">
      <c r="A334" s="21"/>
      <c r="B334" s="328"/>
      <c r="C334" s="329"/>
      <c r="D334" s="328"/>
      <c r="E334" s="292"/>
      <c r="F334" s="292"/>
      <c r="G334" s="292"/>
      <c r="H334" s="3"/>
      <c r="I334" s="3"/>
      <c r="J334" s="58"/>
      <c r="K334" s="3"/>
      <c r="L334" s="44"/>
    </row>
    <row r="335" spans="1:12" s="12" customFormat="1" ht="16.5" customHeight="1">
      <c r="A335" s="21"/>
      <c r="B335" s="328"/>
      <c r="C335" s="329"/>
      <c r="D335" s="328"/>
      <c r="E335" s="292"/>
      <c r="F335" s="292"/>
      <c r="G335" s="292"/>
      <c r="H335" s="3"/>
      <c r="I335" s="3"/>
      <c r="J335" s="58"/>
      <c r="K335" s="3"/>
      <c r="L335" s="44"/>
    </row>
    <row r="336" spans="1:12" s="12" customFormat="1" ht="16.5" customHeight="1">
      <c r="A336" s="21"/>
      <c r="B336" s="328"/>
      <c r="C336" s="329"/>
      <c r="D336" s="328"/>
      <c r="E336" s="292"/>
      <c r="F336" s="292"/>
      <c r="G336" s="292"/>
      <c r="H336" s="3"/>
      <c r="I336" s="3"/>
      <c r="J336" s="58"/>
      <c r="K336" s="3"/>
      <c r="L336" s="44"/>
    </row>
    <row r="337" spans="1:12" s="12" customFormat="1" ht="16.5" customHeight="1">
      <c r="A337" s="21"/>
      <c r="B337" s="328"/>
      <c r="C337" s="329"/>
      <c r="D337" s="291"/>
      <c r="E337" s="292"/>
      <c r="F337" s="292"/>
      <c r="G337" s="292"/>
      <c r="H337" s="3"/>
      <c r="I337" s="3"/>
      <c r="J337" s="58"/>
      <c r="K337" s="3"/>
      <c r="L337" s="44"/>
    </row>
    <row r="338" spans="1:12" s="12" customFormat="1" ht="16.5" customHeight="1">
      <c r="A338" s="21"/>
      <c r="B338" s="328"/>
      <c r="C338" s="329"/>
      <c r="D338" s="291"/>
      <c r="E338" s="292"/>
      <c r="F338" s="292"/>
      <c r="G338" s="292"/>
      <c r="H338" s="3"/>
      <c r="I338" s="3"/>
      <c r="J338" s="58"/>
      <c r="K338" s="3"/>
      <c r="L338" s="44"/>
    </row>
    <row r="339" spans="1:12" s="12" customFormat="1">
      <c r="A339" s="21"/>
      <c r="B339" s="328"/>
      <c r="C339" s="329"/>
      <c r="D339" s="291"/>
      <c r="E339" s="292"/>
      <c r="F339" s="292"/>
      <c r="G339" s="292"/>
      <c r="H339" s="3"/>
      <c r="I339" s="3"/>
      <c r="J339" s="58"/>
      <c r="K339" s="3"/>
      <c r="L339" s="44"/>
    </row>
    <row r="340" spans="1:12" s="12" customFormat="1">
      <c r="A340" s="21"/>
      <c r="B340" s="328"/>
      <c r="C340" s="329"/>
      <c r="D340" s="291"/>
      <c r="E340" s="292"/>
      <c r="F340" s="292"/>
      <c r="G340" s="292"/>
      <c r="H340" s="3"/>
      <c r="I340" s="3"/>
      <c r="J340" s="58"/>
      <c r="K340" s="3"/>
      <c r="L340" s="44"/>
    </row>
    <row r="341" spans="1:12" s="12" customFormat="1">
      <c r="A341" s="21"/>
      <c r="B341" s="328"/>
      <c r="C341" s="329"/>
      <c r="D341" s="291"/>
      <c r="E341" s="292"/>
      <c r="F341" s="292"/>
      <c r="G341" s="292"/>
      <c r="H341" s="3"/>
      <c r="I341" s="3"/>
      <c r="J341" s="58"/>
      <c r="K341" s="3"/>
      <c r="L341" s="44"/>
    </row>
    <row r="342" spans="1:12" s="12" customFormat="1" ht="16.5" customHeight="1">
      <c r="A342" s="21"/>
      <c r="B342" s="328"/>
      <c r="C342" s="329"/>
      <c r="D342" s="291"/>
      <c r="E342" s="292"/>
      <c r="F342" s="292"/>
      <c r="G342" s="292"/>
      <c r="H342" s="3"/>
      <c r="I342" s="3"/>
      <c r="J342" s="58"/>
      <c r="K342" s="3"/>
      <c r="L342" s="44"/>
    </row>
    <row r="343" spans="1:12" s="12" customFormat="1" ht="36.75" customHeight="1">
      <c r="A343" s="21"/>
      <c r="B343" s="291"/>
      <c r="C343" s="292"/>
      <c r="D343" s="291"/>
      <c r="E343" s="292"/>
      <c r="F343" s="292"/>
      <c r="G343" s="292"/>
      <c r="H343" s="3"/>
      <c r="I343" s="3"/>
      <c r="J343" s="58"/>
      <c r="K343" s="3"/>
      <c r="L343" s="44"/>
    </row>
    <row r="344" spans="1:12" s="12" customFormat="1" ht="16.5" customHeight="1">
      <c r="A344" s="21"/>
      <c r="B344" s="291"/>
      <c r="C344" s="292"/>
      <c r="D344" s="291"/>
      <c r="E344" s="292"/>
      <c r="F344" s="292"/>
      <c r="G344" s="292"/>
      <c r="H344" s="3"/>
      <c r="I344" s="3"/>
      <c r="J344" s="58"/>
      <c r="K344" s="3"/>
      <c r="L344" s="44"/>
    </row>
    <row r="345" spans="1:12" s="12" customFormat="1" ht="16.5" customHeight="1">
      <c r="A345" s="21"/>
      <c r="B345" s="291"/>
      <c r="C345" s="292"/>
      <c r="D345" s="291"/>
      <c r="E345" s="292"/>
      <c r="F345" s="292"/>
      <c r="G345" s="292"/>
      <c r="H345" s="3"/>
      <c r="I345" s="3"/>
      <c r="J345" s="58"/>
      <c r="K345" s="3"/>
      <c r="L345" s="44"/>
    </row>
    <row r="346" spans="1:12" s="12" customFormat="1" ht="16.5" customHeight="1">
      <c r="A346" s="21"/>
      <c r="B346" s="291"/>
      <c r="C346" s="292"/>
      <c r="D346" s="291"/>
      <c r="E346" s="292"/>
      <c r="F346" s="292"/>
      <c r="G346" s="292"/>
      <c r="H346" s="3"/>
      <c r="I346" s="3"/>
      <c r="J346" s="58"/>
      <c r="K346" s="3"/>
      <c r="L346" s="44"/>
    </row>
    <row r="347" spans="1:12" s="12" customFormat="1" ht="16.5" customHeight="1">
      <c r="A347" s="21"/>
      <c r="B347" s="291"/>
      <c r="C347" s="292"/>
      <c r="D347" s="291"/>
      <c r="E347" s="292"/>
      <c r="F347" s="292"/>
      <c r="G347" s="292"/>
      <c r="H347" s="3"/>
      <c r="I347" s="3"/>
      <c r="J347" s="58"/>
      <c r="K347" s="3"/>
      <c r="L347" s="44"/>
    </row>
    <row r="348" spans="1:12" s="12" customFormat="1" ht="34.5" customHeight="1">
      <c r="A348" s="21"/>
      <c r="B348" s="291"/>
      <c r="C348" s="292"/>
      <c r="D348" s="291"/>
      <c r="E348" s="292"/>
      <c r="F348" s="292"/>
      <c r="G348" s="292"/>
      <c r="H348" s="3"/>
      <c r="I348" s="3"/>
      <c r="J348" s="58"/>
      <c r="K348" s="3"/>
      <c r="L348" s="44"/>
    </row>
    <row r="349" spans="1:12" s="12" customFormat="1" ht="16.5" customHeight="1">
      <c r="A349" s="21"/>
      <c r="B349" s="291"/>
      <c r="C349" s="292"/>
      <c r="D349" s="291"/>
      <c r="E349" s="292"/>
      <c r="F349" s="292"/>
      <c r="G349" s="292"/>
      <c r="H349" s="3"/>
      <c r="I349" s="3"/>
      <c r="J349" s="58"/>
      <c r="K349" s="3"/>
      <c r="L349" s="44"/>
    </row>
    <row r="350" spans="1:12" s="12" customFormat="1" ht="16.5" customHeight="1">
      <c r="A350" s="21"/>
      <c r="B350" s="291"/>
      <c r="C350" s="292"/>
      <c r="D350" s="291"/>
      <c r="E350" s="292"/>
      <c r="F350" s="292"/>
      <c r="G350" s="292"/>
      <c r="H350" s="3"/>
      <c r="I350" s="3"/>
      <c r="J350" s="58"/>
      <c r="K350" s="3"/>
      <c r="L350" s="44"/>
    </row>
    <row r="351" spans="1:12" s="12" customFormat="1" ht="16.5" customHeight="1">
      <c r="A351" s="21"/>
      <c r="B351" s="291"/>
      <c r="C351" s="292"/>
      <c r="D351" s="291"/>
      <c r="E351" s="292"/>
      <c r="F351" s="292"/>
      <c r="G351" s="292"/>
      <c r="H351" s="3"/>
      <c r="I351" s="3"/>
      <c r="J351" s="58"/>
      <c r="K351" s="3"/>
      <c r="L351" s="44"/>
    </row>
    <row r="352" spans="1:12" s="12" customFormat="1" ht="16.5" customHeight="1">
      <c r="A352" s="21"/>
      <c r="B352" s="291"/>
      <c r="C352" s="292"/>
      <c r="D352" s="291"/>
      <c r="E352" s="292"/>
      <c r="F352" s="292"/>
      <c r="G352" s="292"/>
      <c r="H352" s="3"/>
      <c r="I352" s="3"/>
      <c r="J352" s="58"/>
      <c r="K352" s="3"/>
      <c r="L352" s="44"/>
    </row>
    <row r="353" spans="1:12" s="12" customFormat="1" ht="16.5" customHeight="1">
      <c r="A353" s="21"/>
      <c r="B353" s="291"/>
      <c r="C353" s="292"/>
      <c r="D353" s="291"/>
      <c r="E353" s="292"/>
      <c r="F353" s="292"/>
      <c r="G353" s="292"/>
      <c r="H353" s="3"/>
      <c r="I353" s="3"/>
      <c r="J353" s="58"/>
      <c r="K353" s="3"/>
      <c r="L353" s="44"/>
    </row>
    <row r="354" spans="1:12" s="12" customFormat="1" ht="16.5" customHeight="1">
      <c r="A354" s="21"/>
      <c r="B354" s="291"/>
      <c r="C354" s="292"/>
      <c r="D354" s="291"/>
      <c r="E354" s="292"/>
      <c r="F354" s="292"/>
      <c r="G354" s="292"/>
      <c r="H354" s="3"/>
      <c r="I354" s="3"/>
      <c r="J354" s="58"/>
      <c r="K354" s="3"/>
      <c r="L354" s="44"/>
    </row>
    <row r="355" spans="1:12" s="12" customFormat="1" ht="16.5" customHeight="1">
      <c r="A355" s="21"/>
      <c r="B355" s="291"/>
      <c r="C355" s="292"/>
      <c r="D355" s="291"/>
      <c r="E355" s="292"/>
      <c r="F355" s="292"/>
      <c r="G355" s="292"/>
      <c r="H355" s="3"/>
      <c r="I355" s="3"/>
      <c r="J355" s="58"/>
      <c r="K355" s="3"/>
      <c r="L355" s="44"/>
    </row>
    <row r="356" spans="1:12" s="12" customFormat="1" ht="16.5" customHeight="1">
      <c r="A356" s="21"/>
      <c r="B356" s="291"/>
      <c r="C356" s="292"/>
      <c r="D356" s="291"/>
      <c r="E356" s="292"/>
      <c r="F356" s="292"/>
      <c r="G356" s="292"/>
      <c r="H356" s="3"/>
      <c r="I356" s="3"/>
      <c r="J356" s="58"/>
      <c r="K356" s="3"/>
      <c r="L356" s="44"/>
    </row>
    <row r="357" spans="1:12" s="12" customFormat="1" ht="16.5" customHeight="1">
      <c r="A357" s="21"/>
      <c r="B357" s="291"/>
      <c r="C357" s="292"/>
      <c r="D357" s="291"/>
      <c r="E357" s="292"/>
      <c r="F357" s="292"/>
      <c r="G357" s="292"/>
      <c r="H357" s="3"/>
      <c r="I357" s="3"/>
      <c r="J357" s="58"/>
      <c r="K357" s="3"/>
      <c r="L357" s="44"/>
    </row>
    <row r="358" spans="1:12" s="12" customFormat="1" ht="16.5" customHeight="1">
      <c r="A358" s="21"/>
      <c r="B358" s="291"/>
      <c r="C358" s="292"/>
      <c r="D358" s="291"/>
      <c r="E358" s="292"/>
      <c r="F358" s="292"/>
      <c r="G358" s="292"/>
      <c r="H358" s="3"/>
      <c r="I358" s="3"/>
      <c r="J358" s="58"/>
      <c r="K358" s="3"/>
      <c r="L358" s="44"/>
    </row>
    <row r="359" spans="1:12" s="12" customFormat="1" ht="16.5" customHeight="1">
      <c r="A359" s="21"/>
      <c r="B359" s="291"/>
      <c r="C359" s="292"/>
      <c r="D359" s="291"/>
      <c r="E359" s="292"/>
      <c r="F359" s="292"/>
      <c r="G359" s="292"/>
      <c r="H359" s="3"/>
      <c r="I359" s="3"/>
      <c r="J359" s="58"/>
      <c r="K359" s="3"/>
      <c r="L359" s="44"/>
    </row>
    <row r="360" spans="1:12" s="12" customFormat="1" ht="16.5" customHeight="1">
      <c r="A360" s="21"/>
      <c r="B360" s="291"/>
      <c r="C360" s="292"/>
      <c r="D360" s="291"/>
      <c r="E360" s="292"/>
      <c r="F360" s="292"/>
      <c r="G360" s="292"/>
      <c r="H360" s="3"/>
      <c r="I360" s="3"/>
      <c r="J360" s="58"/>
      <c r="K360" s="3"/>
      <c r="L360" s="44"/>
    </row>
    <row r="361" spans="1:12" s="12" customFormat="1" ht="16.5" customHeight="1">
      <c r="A361" s="21"/>
      <c r="B361" s="291"/>
      <c r="C361" s="292"/>
      <c r="D361" s="291"/>
      <c r="E361" s="292"/>
      <c r="F361" s="292"/>
      <c r="G361" s="292"/>
      <c r="H361" s="3"/>
      <c r="I361" s="3"/>
      <c r="J361" s="58"/>
      <c r="K361" s="3"/>
      <c r="L361" s="44"/>
    </row>
    <row r="362" spans="1:12" s="12" customFormat="1" ht="34.5" customHeight="1">
      <c r="A362" s="21"/>
      <c r="B362" s="291"/>
      <c r="C362" s="292"/>
      <c r="D362" s="291"/>
      <c r="E362" s="292"/>
      <c r="F362" s="292"/>
      <c r="G362" s="292"/>
      <c r="H362" s="3"/>
      <c r="I362" s="3"/>
      <c r="J362" s="58"/>
      <c r="K362" s="3"/>
      <c r="L362" s="44"/>
    </row>
    <row r="363" spans="1:12" s="12" customFormat="1" ht="30.75" customHeight="1">
      <c r="A363" s="21"/>
      <c r="B363" s="291"/>
      <c r="C363" s="292"/>
      <c r="D363" s="291"/>
      <c r="E363" s="292"/>
      <c r="F363" s="292"/>
      <c r="G363" s="292"/>
      <c r="H363" s="3"/>
      <c r="I363" s="3"/>
      <c r="J363" s="58"/>
      <c r="K363" s="3"/>
      <c r="L363" s="44"/>
    </row>
    <row r="364" spans="1:12" s="12" customFormat="1" ht="34.5" customHeight="1">
      <c r="A364" s="21"/>
      <c r="B364" s="291"/>
      <c r="C364" s="292"/>
      <c r="D364" s="291"/>
      <c r="E364" s="292"/>
      <c r="F364" s="292"/>
      <c r="G364" s="292"/>
      <c r="H364" s="3"/>
      <c r="I364" s="3"/>
      <c r="J364" s="58"/>
      <c r="K364" s="3"/>
      <c r="L364" s="44"/>
    </row>
    <row r="365" spans="1:12" s="12" customFormat="1" ht="16.5" customHeight="1">
      <c r="A365" s="21"/>
      <c r="B365" s="291"/>
      <c r="C365" s="292"/>
      <c r="D365" s="291"/>
      <c r="E365" s="292"/>
      <c r="F365" s="292"/>
      <c r="G365" s="292"/>
      <c r="H365" s="3"/>
      <c r="I365" s="3"/>
      <c r="J365" s="58"/>
      <c r="K365" s="3"/>
      <c r="L365" s="44"/>
    </row>
    <row r="366" spans="1:12" s="12" customFormat="1" ht="33.75" customHeight="1">
      <c r="A366" s="21"/>
      <c r="B366" s="291"/>
      <c r="C366" s="292"/>
      <c r="D366" s="291"/>
      <c r="E366" s="292"/>
      <c r="F366" s="292"/>
      <c r="G366" s="292"/>
      <c r="H366" s="3"/>
      <c r="I366" s="3"/>
      <c r="J366" s="58"/>
      <c r="K366" s="3"/>
      <c r="L366" s="44"/>
    </row>
    <row r="367" spans="1:12" s="12" customFormat="1" ht="33.75" customHeight="1">
      <c r="A367" s="21"/>
      <c r="B367" s="291"/>
      <c r="C367" s="292"/>
      <c r="D367" s="291"/>
      <c r="E367" s="292"/>
      <c r="F367" s="292"/>
      <c r="G367" s="292"/>
      <c r="H367" s="3"/>
      <c r="I367" s="3"/>
      <c r="J367" s="58"/>
      <c r="K367" s="3"/>
      <c r="L367" s="44"/>
    </row>
    <row r="368" spans="1:12" s="12" customFormat="1" ht="16.5" customHeight="1">
      <c r="A368" s="21"/>
      <c r="B368" s="291"/>
      <c r="C368" s="292"/>
      <c r="D368" s="291"/>
      <c r="E368" s="292"/>
      <c r="F368" s="292"/>
      <c r="G368" s="292"/>
      <c r="H368" s="3"/>
      <c r="I368" s="3"/>
      <c r="J368" s="58"/>
      <c r="K368" s="3"/>
      <c r="L368" s="44"/>
    </row>
    <row r="369" spans="1:12" s="12" customFormat="1" ht="65.25" customHeight="1">
      <c r="A369" s="21"/>
      <c r="B369" s="291"/>
      <c r="C369" s="292"/>
      <c r="D369" s="291"/>
      <c r="E369" s="292"/>
      <c r="F369" s="292"/>
      <c r="G369" s="292"/>
      <c r="H369" s="3"/>
      <c r="I369" s="3"/>
      <c r="J369" s="58"/>
      <c r="K369" s="3"/>
      <c r="L369" s="44"/>
    </row>
    <row r="370" spans="1:12" s="12" customFormat="1" ht="16.5" customHeight="1">
      <c r="A370" s="21"/>
      <c r="B370" s="291"/>
      <c r="C370" s="292"/>
      <c r="D370" s="291"/>
      <c r="E370" s="292"/>
      <c r="F370" s="292"/>
      <c r="G370" s="292"/>
      <c r="H370" s="3"/>
      <c r="I370" s="3"/>
      <c r="J370" s="58"/>
      <c r="K370" s="3"/>
      <c r="L370" s="44"/>
    </row>
    <row r="371" spans="1:12" s="12" customFormat="1" ht="66.75" customHeight="1">
      <c r="A371" s="21"/>
      <c r="B371" s="291"/>
      <c r="C371" s="292"/>
      <c r="D371" s="291"/>
      <c r="E371" s="292"/>
      <c r="F371" s="292"/>
      <c r="G371" s="292"/>
      <c r="H371" s="3"/>
      <c r="I371" s="3"/>
      <c r="J371" s="58"/>
      <c r="K371" s="3"/>
      <c r="L371" s="44"/>
    </row>
    <row r="372" spans="1:12" s="12" customFormat="1" ht="16.5" customHeight="1">
      <c r="A372" s="21"/>
      <c r="B372" s="291"/>
      <c r="C372" s="292"/>
      <c r="D372" s="291"/>
      <c r="E372" s="292"/>
      <c r="F372" s="292"/>
      <c r="G372" s="292"/>
      <c r="H372" s="3"/>
      <c r="I372" s="3"/>
      <c r="J372" s="58"/>
      <c r="K372" s="3"/>
      <c r="L372" s="44"/>
    </row>
    <row r="373" spans="1:12" s="12" customFormat="1" ht="66" customHeight="1">
      <c r="A373" s="21"/>
      <c r="B373" s="291"/>
      <c r="C373" s="292"/>
      <c r="D373" s="291"/>
      <c r="E373" s="292"/>
      <c r="F373" s="292"/>
      <c r="G373" s="292"/>
      <c r="H373" s="3"/>
      <c r="I373" s="3"/>
      <c r="J373" s="58"/>
      <c r="K373" s="3"/>
      <c r="L373" s="44"/>
    </row>
    <row r="374" spans="1:12" s="12" customFormat="1" ht="16.5" customHeight="1">
      <c r="A374" s="21"/>
      <c r="B374" s="291"/>
      <c r="C374" s="292"/>
      <c r="D374" s="291"/>
      <c r="E374" s="292"/>
      <c r="F374" s="292"/>
      <c r="G374" s="292"/>
      <c r="H374" s="3"/>
      <c r="I374" s="3"/>
      <c r="J374" s="58"/>
      <c r="K374" s="3"/>
      <c r="L374" s="44"/>
    </row>
    <row r="375" spans="1:12" s="12" customFormat="1" ht="66.75" customHeight="1">
      <c r="A375" s="21"/>
      <c r="B375" s="291"/>
      <c r="C375" s="292"/>
      <c r="D375" s="291"/>
      <c r="E375" s="292"/>
      <c r="F375" s="292"/>
      <c r="G375" s="292"/>
      <c r="H375" s="3"/>
      <c r="I375" s="3"/>
      <c r="J375" s="58"/>
      <c r="K375" s="3"/>
      <c r="L375" s="44"/>
    </row>
    <row r="376" spans="1:12" s="12" customFormat="1" ht="16.5" customHeight="1">
      <c r="A376" s="21"/>
      <c r="B376" s="291"/>
      <c r="C376" s="292"/>
      <c r="D376" s="291"/>
      <c r="E376" s="292"/>
      <c r="F376" s="292"/>
      <c r="G376" s="292"/>
      <c r="H376" s="3"/>
      <c r="I376" s="3"/>
      <c r="J376" s="58"/>
      <c r="K376" s="3"/>
      <c r="L376" s="44"/>
    </row>
    <row r="377" spans="1:12" s="12" customFormat="1" ht="70.5" customHeight="1">
      <c r="A377" s="21"/>
      <c r="B377" s="291"/>
      <c r="C377" s="292"/>
      <c r="D377" s="291"/>
      <c r="E377" s="292"/>
      <c r="F377" s="292"/>
      <c r="G377" s="292"/>
      <c r="H377" s="3"/>
      <c r="I377" s="3"/>
      <c r="J377" s="58"/>
      <c r="K377" s="3"/>
      <c r="L377" s="44"/>
    </row>
    <row r="378" spans="1:12" s="12" customFormat="1">
      <c r="A378" s="21"/>
      <c r="B378" s="291"/>
      <c r="C378" s="292"/>
      <c r="D378" s="291"/>
      <c r="E378" s="292"/>
      <c r="F378" s="292"/>
      <c r="G378" s="292"/>
      <c r="H378" s="3"/>
      <c r="I378" s="3"/>
      <c r="J378" s="58"/>
      <c r="K378" s="3"/>
      <c r="L378" s="44"/>
    </row>
    <row r="379" spans="1:12" s="12" customFormat="1">
      <c r="A379" s="21"/>
      <c r="B379" s="291"/>
      <c r="C379" s="292"/>
      <c r="D379" s="291"/>
      <c r="E379" s="292"/>
      <c r="F379" s="292"/>
      <c r="G379" s="292"/>
      <c r="H379" s="3"/>
      <c r="I379" s="3" t="s">
        <v>40</v>
      </c>
      <c r="J379" s="58"/>
      <c r="K379" s="3"/>
      <c r="L379" s="44"/>
    </row>
    <row r="380" spans="1:12" s="12" customFormat="1">
      <c r="A380" s="21"/>
      <c r="B380" s="291"/>
      <c r="C380" s="292"/>
      <c r="D380" s="291"/>
      <c r="E380" s="292"/>
      <c r="F380" s="292"/>
      <c r="G380" s="292"/>
      <c r="H380" s="3"/>
      <c r="I380" s="3"/>
      <c r="J380" s="58"/>
      <c r="K380" s="3"/>
      <c r="L380" s="44"/>
    </row>
    <row r="381" spans="1:12" s="12" customFormat="1">
      <c r="A381" s="21"/>
      <c r="B381" s="291"/>
      <c r="C381" s="292"/>
      <c r="D381" s="291"/>
      <c r="E381" s="292"/>
      <c r="F381" s="292"/>
      <c r="G381" s="292"/>
      <c r="H381" s="3"/>
      <c r="I381" s="3"/>
      <c r="J381" s="58"/>
      <c r="K381" s="3"/>
      <c r="L381" s="44"/>
    </row>
    <row r="382" spans="1:12" s="12" customFormat="1">
      <c r="A382" s="21"/>
      <c r="B382" s="291"/>
      <c r="C382" s="292"/>
      <c r="D382" s="291"/>
      <c r="E382" s="292"/>
      <c r="F382" s="292"/>
      <c r="G382" s="292"/>
      <c r="H382" s="3"/>
      <c r="I382" s="3"/>
      <c r="J382" s="58"/>
      <c r="K382" s="3"/>
      <c r="L382" s="44"/>
    </row>
    <row r="383" spans="1:12" s="12" customFormat="1">
      <c r="A383" s="21"/>
      <c r="B383" s="291"/>
      <c r="C383" s="292"/>
      <c r="D383" s="291"/>
      <c r="E383" s="292"/>
      <c r="F383" s="292"/>
      <c r="G383" s="292"/>
      <c r="H383" s="3"/>
      <c r="I383" s="3"/>
      <c r="J383" s="58"/>
      <c r="K383" s="3"/>
      <c r="L383" s="44"/>
    </row>
    <row r="384" spans="1:12" s="12" customFormat="1">
      <c r="A384" s="21"/>
      <c r="B384" s="291"/>
      <c r="C384" s="292"/>
      <c r="D384" s="291"/>
      <c r="E384" s="292"/>
      <c r="F384" s="292"/>
      <c r="G384" s="292"/>
      <c r="H384" s="3"/>
      <c r="I384" s="3"/>
      <c r="J384" s="58"/>
      <c r="K384" s="3"/>
      <c r="L384" s="44"/>
    </row>
    <row r="385" spans="1:12" s="12" customFormat="1">
      <c r="A385" s="21"/>
      <c r="B385" s="291"/>
      <c r="C385" s="292"/>
      <c r="D385" s="291"/>
      <c r="E385" s="292"/>
      <c r="F385" s="292"/>
      <c r="G385" s="292"/>
      <c r="H385" s="3"/>
      <c r="I385" s="3"/>
      <c r="J385" s="58"/>
      <c r="K385" s="3"/>
      <c r="L385" s="44"/>
    </row>
    <row r="386" spans="1:12" s="12" customFormat="1">
      <c r="A386" s="21"/>
      <c r="B386" s="291"/>
      <c r="C386" s="292"/>
      <c r="D386" s="291"/>
      <c r="E386" s="292"/>
      <c r="F386" s="292"/>
      <c r="G386" s="292"/>
      <c r="H386" s="3"/>
      <c r="I386" s="3"/>
      <c r="J386" s="58"/>
      <c r="K386" s="3"/>
      <c r="L386" s="44"/>
    </row>
    <row r="387" spans="1:12" s="12" customFormat="1">
      <c r="A387" s="21"/>
      <c r="B387" s="291"/>
      <c r="C387" s="292"/>
      <c r="D387" s="291"/>
      <c r="E387" s="292"/>
      <c r="F387" s="292"/>
      <c r="G387" s="292"/>
      <c r="H387" s="3"/>
      <c r="I387" s="3"/>
      <c r="J387" s="58"/>
      <c r="K387" s="3"/>
      <c r="L387" s="44"/>
    </row>
    <row r="388" spans="1:12" s="12" customFormat="1">
      <c r="A388" s="21"/>
      <c r="B388" s="291"/>
      <c r="C388" s="292"/>
      <c r="D388" s="291"/>
      <c r="E388" s="292"/>
      <c r="F388" s="292"/>
      <c r="G388" s="292"/>
      <c r="H388" s="3"/>
      <c r="I388" s="3"/>
      <c r="J388" s="58"/>
      <c r="K388" s="3"/>
      <c r="L388" s="44"/>
    </row>
    <row r="389" spans="1:12" s="12" customFormat="1">
      <c r="A389" s="21"/>
      <c r="B389" s="291"/>
      <c r="C389" s="292"/>
      <c r="D389" s="291"/>
      <c r="E389" s="292"/>
      <c r="F389" s="292"/>
      <c r="G389" s="292"/>
      <c r="H389" s="3"/>
      <c r="I389" s="3"/>
      <c r="J389" s="58"/>
      <c r="K389" s="3"/>
      <c r="L389" s="44"/>
    </row>
    <row r="390" spans="1:12" s="12" customFormat="1">
      <c r="A390" s="21"/>
      <c r="B390" s="291"/>
      <c r="C390" s="292"/>
      <c r="D390" s="291"/>
      <c r="E390" s="292"/>
      <c r="F390" s="292"/>
      <c r="G390" s="292"/>
      <c r="H390" s="3"/>
      <c r="I390" s="3"/>
      <c r="J390" s="58"/>
      <c r="K390" s="3"/>
      <c r="L390" s="44"/>
    </row>
    <row r="391" spans="1:12" s="12" customFormat="1">
      <c r="A391" s="21"/>
      <c r="B391" s="291"/>
      <c r="C391" s="292"/>
      <c r="D391" s="291"/>
      <c r="E391" s="292"/>
      <c r="F391" s="292"/>
      <c r="G391" s="292"/>
      <c r="H391" s="3"/>
      <c r="I391" s="3"/>
      <c r="J391" s="58"/>
      <c r="K391" s="3"/>
      <c r="L391" s="44"/>
    </row>
    <row r="392" spans="1:12" s="12" customFormat="1">
      <c r="A392" s="21"/>
      <c r="B392" s="291"/>
      <c r="C392" s="292"/>
      <c r="D392" s="291"/>
      <c r="E392" s="292"/>
      <c r="F392" s="292"/>
      <c r="G392" s="292"/>
      <c r="H392" s="3"/>
      <c r="I392" s="3"/>
      <c r="J392" s="58"/>
      <c r="K392" s="3"/>
      <c r="L392" s="44"/>
    </row>
    <row r="393" spans="1:12" s="12" customFormat="1">
      <c r="A393" s="21"/>
      <c r="B393" s="291"/>
      <c r="C393" s="292"/>
      <c r="D393" s="291"/>
      <c r="E393" s="292"/>
      <c r="F393" s="292"/>
      <c r="G393" s="292"/>
      <c r="H393" s="3"/>
      <c r="I393" s="3"/>
      <c r="J393" s="58"/>
      <c r="K393" s="3"/>
      <c r="L393" s="44"/>
    </row>
    <row r="394" spans="1:12" s="12" customFormat="1">
      <c r="A394" s="21"/>
      <c r="B394" s="291"/>
      <c r="C394" s="292"/>
      <c r="D394" s="291"/>
      <c r="E394" s="292"/>
      <c r="F394" s="292"/>
      <c r="G394" s="292"/>
      <c r="H394" s="3"/>
      <c r="I394" s="3"/>
      <c r="J394" s="58"/>
      <c r="K394" s="3"/>
      <c r="L394" s="44"/>
    </row>
    <row r="395" spans="1:12" s="12" customFormat="1">
      <c r="A395" s="21"/>
      <c r="B395" s="291"/>
      <c r="C395" s="292"/>
      <c r="D395" s="291"/>
      <c r="E395" s="292"/>
      <c r="F395" s="292"/>
      <c r="G395" s="292"/>
      <c r="H395" s="3"/>
      <c r="I395" s="3"/>
      <c r="J395" s="58"/>
      <c r="K395" s="3"/>
      <c r="L395" s="44"/>
    </row>
    <row r="396" spans="1:12" s="12" customFormat="1">
      <c r="A396" s="21"/>
      <c r="B396" s="291"/>
      <c r="C396" s="292"/>
      <c r="D396" s="291"/>
      <c r="E396" s="292"/>
      <c r="F396" s="292"/>
      <c r="G396" s="292"/>
      <c r="H396" s="3"/>
      <c r="I396" s="3"/>
      <c r="J396" s="58"/>
      <c r="K396" s="3"/>
      <c r="L396" s="44"/>
    </row>
    <row r="397" spans="1:12" s="12" customFormat="1">
      <c r="A397" s="21"/>
      <c r="B397" s="291"/>
      <c r="C397" s="292"/>
      <c r="D397" s="291"/>
      <c r="E397" s="292"/>
      <c r="F397" s="292"/>
      <c r="G397" s="292"/>
      <c r="H397" s="3"/>
      <c r="I397" s="3"/>
      <c r="J397" s="58"/>
      <c r="K397" s="3"/>
      <c r="L397" s="44"/>
    </row>
    <row r="398" spans="1:12" s="12" customFormat="1">
      <c r="A398" s="21"/>
      <c r="B398" s="291"/>
      <c r="C398" s="292"/>
      <c r="D398" s="291"/>
      <c r="E398" s="292"/>
      <c r="F398" s="292"/>
      <c r="G398" s="292"/>
      <c r="H398" s="3"/>
      <c r="I398" s="3"/>
      <c r="J398" s="58"/>
      <c r="K398" s="3"/>
      <c r="L398" s="44"/>
    </row>
    <row r="399" spans="1:12" s="12" customFormat="1">
      <c r="A399" s="21"/>
      <c r="B399" s="291"/>
      <c r="C399" s="292"/>
      <c r="D399" s="291"/>
      <c r="E399" s="292"/>
      <c r="F399" s="292"/>
      <c r="G399" s="292"/>
      <c r="H399" s="3"/>
      <c r="I399" s="3"/>
      <c r="J399" s="58"/>
      <c r="K399" s="3"/>
      <c r="L399" s="44"/>
    </row>
    <row r="400" spans="1:12" s="12" customFormat="1">
      <c r="A400" s="21"/>
      <c r="B400" s="291"/>
      <c r="C400" s="292"/>
      <c r="D400" s="291"/>
      <c r="E400" s="292"/>
      <c r="F400" s="292"/>
      <c r="G400" s="292"/>
      <c r="H400" s="3"/>
      <c r="I400" s="3"/>
      <c r="J400" s="58"/>
      <c r="K400" s="3"/>
      <c r="L400" s="44"/>
    </row>
    <row r="401" spans="1:12" s="12" customFormat="1">
      <c r="A401" s="21"/>
      <c r="B401" s="291"/>
      <c r="C401" s="292"/>
      <c r="D401" s="291"/>
      <c r="E401" s="292"/>
      <c r="F401" s="292"/>
      <c r="G401" s="292"/>
      <c r="H401" s="3"/>
      <c r="I401" s="3"/>
      <c r="J401" s="58"/>
      <c r="K401" s="3"/>
      <c r="L401" s="44"/>
    </row>
    <row r="402" spans="1:12" s="12" customFormat="1">
      <c r="A402" s="21"/>
      <c r="B402" s="291"/>
      <c r="C402" s="292"/>
      <c r="D402" s="291"/>
      <c r="E402" s="292"/>
      <c r="F402" s="292"/>
      <c r="G402" s="292"/>
      <c r="H402" s="3"/>
      <c r="I402" s="3"/>
      <c r="J402" s="58"/>
      <c r="K402" s="3"/>
      <c r="L402" s="44"/>
    </row>
    <row r="403" spans="1:12" s="12" customFormat="1">
      <c r="A403" s="21"/>
      <c r="B403" s="291"/>
      <c r="C403" s="292"/>
      <c r="D403" s="291"/>
      <c r="E403" s="292"/>
      <c r="F403" s="292"/>
      <c r="G403" s="292"/>
      <c r="H403" s="3"/>
      <c r="I403" s="3"/>
      <c r="J403" s="58"/>
      <c r="K403" s="3"/>
      <c r="L403" s="44"/>
    </row>
    <row r="404" spans="1:12" s="12" customFormat="1">
      <c r="A404" s="21"/>
      <c r="B404" s="291"/>
      <c r="C404" s="292"/>
      <c r="D404" s="291"/>
      <c r="E404" s="292"/>
      <c r="F404" s="292"/>
      <c r="G404" s="292"/>
      <c r="H404" s="3"/>
      <c r="I404" s="3"/>
      <c r="J404" s="58"/>
      <c r="K404" s="3"/>
      <c r="L404" s="44"/>
    </row>
    <row r="405" spans="1:12" s="12" customFormat="1">
      <c r="A405" s="21"/>
      <c r="B405" s="291"/>
      <c r="C405" s="292"/>
      <c r="D405" s="291"/>
      <c r="E405" s="292"/>
      <c r="F405" s="292"/>
      <c r="G405" s="292"/>
      <c r="H405" s="3"/>
      <c r="I405" s="3"/>
      <c r="J405" s="58"/>
      <c r="K405" s="3"/>
      <c r="L405" s="44"/>
    </row>
    <row r="406" spans="1:12" s="12" customFormat="1">
      <c r="A406" s="21"/>
      <c r="B406" s="291"/>
      <c r="C406" s="292"/>
      <c r="D406" s="291"/>
      <c r="E406" s="292"/>
      <c r="F406" s="292"/>
      <c r="G406" s="292"/>
      <c r="H406" s="3"/>
      <c r="I406" s="3"/>
      <c r="J406" s="58"/>
      <c r="K406" s="3"/>
      <c r="L406" s="44"/>
    </row>
    <row r="407" spans="1:12" s="12" customFormat="1">
      <c r="A407" s="21"/>
      <c r="B407" s="291"/>
      <c r="C407" s="292"/>
      <c r="D407" s="291"/>
      <c r="E407" s="292"/>
      <c r="F407" s="292"/>
      <c r="G407" s="292"/>
      <c r="H407" s="3"/>
      <c r="I407" s="3"/>
      <c r="J407" s="58"/>
      <c r="K407" s="3"/>
      <c r="L407" s="44"/>
    </row>
    <row r="408" spans="1:12" s="12" customFormat="1">
      <c r="A408" s="21"/>
      <c r="B408" s="291"/>
      <c r="C408" s="292"/>
      <c r="D408" s="291"/>
      <c r="E408" s="292"/>
      <c r="F408" s="292"/>
      <c r="G408" s="292"/>
      <c r="H408" s="3"/>
      <c r="I408" s="3"/>
      <c r="J408" s="58"/>
      <c r="K408" s="3"/>
      <c r="L408" s="44"/>
    </row>
    <row r="409" spans="1:12" s="12" customFormat="1">
      <c r="A409" s="21"/>
      <c r="B409" s="291"/>
      <c r="C409" s="292"/>
      <c r="D409" s="291"/>
      <c r="E409" s="292"/>
      <c r="F409" s="292"/>
      <c r="G409" s="292"/>
      <c r="H409" s="3"/>
      <c r="I409" s="3"/>
      <c r="J409" s="58"/>
      <c r="K409" s="3"/>
      <c r="L409" s="44"/>
    </row>
    <row r="410" spans="1:12" s="12" customFormat="1" ht="16.5" customHeight="1">
      <c r="A410" s="21"/>
      <c r="B410" s="291"/>
      <c r="C410" s="292"/>
      <c r="D410" s="291"/>
      <c r="E410" s="292"/>
      <c r="F410" s="292"/>
      <c r="G410" s="292"/>
      <c r="H410" s="3"/>
      <c r="I410" s="3"/>
      <c r="J410" s="58"/>
      <c r="K410" s="3"/>
      <c r="L410" s="44"/>
    </row>
    <row r="411" spans="1:12" s="12" customFormat="1">
      <c r="A411" s="21"/>
      <c r="B411" s="291"/>
      <c r="C411" s="292"/>
      <c r="D411" s="291"/>
      <c r="E411" s="292"/>
      <c r="F411" s="292"/>
      <c r="G411" s="292"/>
      <c r="H411" s="3"/>
      <c r="I411" s="3"/>
      <c r="J411" s="58"/>
      <c r="K411" s="3"/>
      <c r="L411" s="44"/>
    </row>
    <row r="412" spans="1:12" s="12" customFormat="1">
      <c r="A412" s="21"/>
      <c r="B412" s="291"/>
      <c r="C412" s="292"/>
      <c r="D412" s="291"/>
      <c r="E412" s="292"/>
      <c r="F412" s="292"/>
      <c r="G412" s="292"/>
      <c r="H412" s="3"/>
      <c r="I412" s="3"/>
      <c r="J412" s="58"/>
      <c r="K412" s="3"/>
      <c r="L412" s="44"/>
    </row>
    <row r="413" spans="1:12" s="12" customFormat="1">
      <c r="A413" s="21"/>
      <c r="B413" s="291"/>
      <c r="C413" s="292"/>
      <c r="D413" s="291"/>
      <c r="E413" s="292"/>
      <c r="F413" s="292"/>
      <c r="G413" s="292"/>
      <c r="H413" s="3"/>
      <c r="I413" s="3"/>
      <c r="J413" s="58"/>
      <c r="K413" s="3"/>
      <c r="L413" s="44"/>
    </row>
    <row r="414" spans="1:12" s="12" customFormat="1">
      <c r="A414" s="21"/>
      <c r="B414" s="291"/>
      <c r="C414" s="292"/>
      <c r="D414" s="291"/>
      <c r="E414" s="292"/>
      <c r="F414" s="292"/>
      <c r="G414" s="292"/>
      <c r="H414" s="3"/>
      <c r="I414" s="3"/>
      <c r="J414" s="58"/>
      <c r="K414" s="3"/>
      <c r="L414" s="44"/>
    </row>
    <row r="415" spans="1:12" s="12" customFormat="1" ht="16.5" customHeight="1">
      <c r="A415" s="21"/>
      <c r="B415" s="291"/>
      <c r="C415" s="292"/>
      <c r="D415" s="291"/>
      <c r="E415" s="292"/>
      <c r="F415" s="292"/>
      <c r="G415" s="292"/>
      <c r="H415" s="3"/>
      <c r="I415" s="3"/>
      <c r="J415" s="58"/>
      <c r="K415" s="3"/>
      <c r="L415" s="44"/>
    </row>
    <row r="416" spans="1:12" s="12" customFormat="1">
      <c r="A416" s="21"/>
      <c r="B416" s="291"/>
      <c r="C416" s="292"/>
      <c r="D416" s="291"/>
      <c r="E416" s="292"/>
      <c r="F416" s="292"/>
      <c r="G416" s="292"/>
      <c r="H416" s="3"/>
      <c r="I416" s="3"/>
      <c r="J416" s="58"/>
      <c r="K416" s="3"/>
      <c r="L416" s="44"/>
    </row>
    <row r="417" spans="1:12" s="12" customFormat="1">
      <c r="A417" s="21"/>
      <c r="B417" s="291"/>
      <c r="C417" s="292"/>
      <c r="D417" s="291"/>
      <c r="E417" s="292"/>
      <c r="F417" s="292"/>
      <c r="G417" s="292"/>
      <c r="H417" s="3"/>
      <c r="I417" s="3"/>
      <c r="J417" s="58"/>
      <c r="K417" s="3"/>
      <c r="L417" s="44"/>
    </row>
    <row r="418" spans="1:12" s="12" customFormat="1">
      <c r="A418" s="21"/>
      <c r="B418" s="291"/>
      <c r="C418" s="292"/>
      <c r="D418" s="291"/>
      <c r="E418" s="292"/>
      <c r="F418" s="292"/>
      <c r="G418" s="292"/>
      <c r="H418" s="3"/>
      <c r="I418" s="3"/>
      <c r="J418" s="58"/>
      <c r="K418" s="3"/>
      <c r="L418" s="44"/>
    </row>
    <row r="419" spans="1:12" s="12" customFormat="1">
      <c r="A419" s="21"/>
      <c r="B419" s="291"/>
      <c r="C419" s="292"/>
      <c r="D419" s="291"/>
      <c r="E419" s="292"/>
      <c r="F419" s="292"/>
      <c r="G419" s="292"/>
      <c r="H419" s="3"/>
      <c r="I419" s="3"/>
      <c r="J419" s="58"/>
      <c r="K419" s="3"/>
      <c r="L419" s="44"/>
    </row>
    <row r="420" spans="1:12" s="12" customFormat="1">
      <c r="A420" s="21"/>
      <c r="B420" s="291"/>
      <c r="C420" s="292"/>
      <c r="D420" s="291"/>
      <c r="E420" s="292"/>
      <c r="F420" s="292"/>
      <c r="G420" s="292"/>
      <c r="H420" s="3"/>
      <c r="I420" s="3"/>
      <c r="J420" s="58"/>
      <c r="K420" s="3"/>
      <c r="L420" s="44"/>
    </row>
    <row r="421" spans="1:12" s="12" customFormat="1">
      <c r="A421" s="21"/>
      <c r="B421" s="291"/>
      <c r="C421" s="292"/>
      <c r="D421" s="291"/>
      <c r="E421" s="292"/>
      <c r="F421" s="292"/>
      <c r="G421" s="292"/>
      <c r="H421" s="3"/>
      <c r="I421" s="3"/>
      <c r="J421" s="58"/>
      <c r="K421" s="3"/>
      <c r="L421" s="44"/>
    </row>
    <row r="422" spans="1:12" s="12" customFormat="1">
      <c r="A422" s="21"/>
      <c r="B422" s="291"/>
      <c r="C422" s="292"/>
      <c r="D422" s="291"/>
      <c r="E422" s="292"/>
      <c r="F422" s="292"/>
      <c r="G422" s="292"/>
      <c r="H422" s="3"/>
      <c r="I422" s="3"/>
      <c r="J422" s="58"/>
      <c r="K422" s="3"/>
      <c r="L422" s="44"/>
    </row>
    <row r="423" spans="1:12" s="12" customFormat="1">
      <c r="A423" s="21"/>
      <c r="B423" s="291"/>
      <c r="C423" s="292"/>
      <c r="D423" s="291"/>
      <c r="E423" s="292"/>
      <c r="F423" s="292"/>
      <c r="G423" s="292"/>
      <c r="H423" s="3"/>
      <c r="I423" s="3"/>
      <c r="J423" s="58"/>
      <c r="K423" s="3"/>
      <c r="L423" s="44"/>
    </row>
    <row r="424" spans="1:12" s="12" customFormat="1">
      <c r="A424" s="21"/>
      <c r="B424" s="291"/>
      <c r="C424" s="292"/>
      <c r="D424" s="291"/>
      <c r="E424" s="292"/>
      <c r="F424" s="292"/>
      <c r="G424" s="292"/>
      <c r="H424" s="3"/>
      <c r="I424" s="3"/>
      <c r="J424" s="58"/>
      <c r="K424" s="3"/>
      <c r="L424" s="44"/>
    </row>
    <row r="425" spans="1:12" s="12" customFormat="1">
      <c r="A425" s="21"/>
      <c r="B425" s="291"/>
      <c r="C425" s="292"/>
      <c r="D425" s="291"/>
      <c r="E425" s="292"/>
      <c r="F425" s="292"/>
      <c r="G425" s="292"/>
      <c r="H425" s="3"/>
      <c r="I425" s="3"/>
      <c r="J425" s="58"/>
      <c r="K425" s="3"/>
      <c r="L425" s="44"/>
    </row>
    <row r="426" spans="1:12" s="16" customFormat="1">
      <c r="A426" s="21"/>
      <c r="B426" s="291"/>
      <c r="C426" s="292"/>
      <c r="D426" s="291"/>
      <c r="E426" s="292"/>
      <c r="F426" s="292"/>
      <c r="G426" s="292"/>
      <c r="H426" s="3"/>
      <c r="I426" s="3"/>
      <c r="J426" s="58"/>
      <c r="K426" s="3"/>
      <c r="L426" s="44"/>
    </row>
    <row r="427" spans="1:12" s="16" customFormat="1">
      <c r="A427" s="21"/>
      <c r="B427" s="291"/>
      <c r="C427" s="292"/>
      <c r="D427" s="291"/>
      <c r="E427" s="292"/>
      <c r="F427" s="292"/>
      <c r="G427" s="292"/>
      <c r="H427" s="3"/>
      <c r="I427" s="3"/>
      <c r="J427" s="58"/>
      <c r="K427" s="3"/>
      <c r="L427" s="44"/>
    </row>
    <row r="428" spans="1:12" s="16" customFormat="1">
      <c r="A428" s="21"/>
      <c r="B428" s="291"/>
      <c r="C428" s="292"/>
      <c r="D428" s="291"/>
      <c r="E428" s="292"/>
      <c r="F428" s="292"/>
      <c r="G428" s="292"/>
      <c r="H428" s="3"/>
      <c r="I428" s="3"/>
      <c r="J428" s="58"/>
      <c r="K428" s="3"/>
      <c r="L428" s="44"/>
    </row>
    <row r="429" spans="1:12" s="16" customFormat="1">
      <c r="A429" s="21"/>
      <c r="B429" s="291"/>
      <c r="C429" s="292"/>
      <c r="D429" s="291"/>
      <c r="E429" s="292"/>
      <c r="F429" s="292"/>
      <c r="G429" s="292"/>
      <c r="H429" s="3"/>
      <c r="I429" s="3"/>
      <c r="J429" s="58"/>
      <c r="K429" s="3"/>
      <c r="L429" s="44"/>
    </row>
    <row r="430" spans="1:12" s="16" customFormat="1">
      <c r="A430" s="21"/>
      <c r="B430" s="291"/>
      <c r="C430" s="292"/>
      <c r="D430" s="291"/>
      <c r="E430" s="292"/>
      <c r="F430" s="292"/>
      <c r="G430" s="292"/>
      <c r="H430" s="3"/>
      <c r="I430" s="3"/>
      <c r="J430" s="58"/>
      <c r="K430" s="3"/>
      <c r="L430" s="44"/>
    </row>
    <row r="431" spans="1:12" s="16" customFormat="1">
      <c r="A431" s="21"/>
      <c r="B431" s="291"/>
      <c r="C431" s="292"/>
      <c r="D431" s="291"/>
      <c r="E431" s="292"/>
      <c r="F431" s="292"/>
      <c r="G431" s="292"/>
      <c r="H431" s="3"/>
      <c r="I431" s="3"/>
      <c r="J431" s="58"/>
      <c r="K431" s="3"/>
      <c r="L431" s="44"/>
    </row>
    <row r="432" spans="1:12" s="16" customFormat="1">
      <c r="A432" s="21"/>
      <c r="B432" s="291"/>
      <c r="C432" s="292"/>
      <c r="D432" s="291"/>
      <c r="E432" s="292"/>
      <c r="F432" s="292"/>
      <c r="G432" s="292"/>
      <c r="H432" s="3"/>
      <c r="I432" s="3"/>
      <c r="J432" s="3"/>
      <c r="K432" s="3"/>
      <c r="L432" s="44"/>
    </row>
    <row r="433" spans="1:12" s="16" customFormat="1">
      <c r="A433" s="21"/>
      <c r="B433" s="291"/>
      <c r="C433" s="292"/>
      <c r="D433" s="291"/>
      <c r="E433" s="292"/>
      <c r="F433" s="292"/>
      <c r="G433" s="292"/>
      <c r="H433" s="3"/>
      <c r="I433" s="3"/>
      <c r="J433" s="3"/>
      <c r="K433" s="3"/>
      <c r="L433" s="44"/>
    </row>
    <row r="434" spans="1:12" s="16" customFormat="1">
      <c r="A434" s="21"/>
      <c r="B434" s="291"/>
      <c r="C434" s="292"/>
      <c r="D434" s="291"/>
      <c r="E434" s="292"/>
      <c r="F434" s="292"/>
      <c r="G434" s="292"/>
      <c r="H434" s="3"/>
      <c r="I434" s="3"/>
      <c r="J434" s="58"/>
      <c r="K434" s="3"/>
      <c r="L434" s="44"/>
    </row>
    <row r="435" spans="1:12" s="16" customFormat="1" ht="16.5" customHeight="1">
      <c r="A435" s="21"/>
      <c r="B435" s="291"/>
      <c r="C435" s="292"/>
      <c r="D435" s="291"/>
      <c r="E435" s="292"/>
      <c r="F435" s="292"/>
      <c r="G435" s="292"/>
      <c r="H435" s="3"/>
      <c r="I435" s="3"/>
      <c r="J435" s="58"/>
      <c r="K435" s="3"/>
      <c r="L435" s="44"/>
    </row>
    <row r="436" spans="1:12" s="16" customFormat="1" ht="16.5" customHeight="1">
      <c r="A436" s="21"/>
      <c r="B436" s="291"/>
      <c r="C436" s="292"/>
      <c r="D436" s="291"/>
      <c r="E436" s="292"/>
      <c r="F436" s="292"/>
      <c r="G436" s="292"/>
      <c r="H436" s="3"/>
      <c r="I436" s="3"/>
      <c r="J436" s="58"/>
      <c r="K436" s="3"/>
      <c r="L436" s="44"/>
    </row>
    <row r="437" spans="1:12" s="16" customFormat="1">
      <c r="A437" s="21"/>
      <c r="B437" s="291"/>
      <c r="C437" s="292"/>
      <c r="D437" s="291"/>
      <c r="E437" s="292"/>
      <c r="F437" s="292"/>
      <c r="G437" s="292"/>
      <c r="H437" s="3"/>
      <c r="I437" s="3"/>
      <c r="J437" s="58"/>
      <c r="K437" s="3"/>
      <c r="L437" s="44"/>
    </row>
    <row r="438" spans="1:12" s="16" customFormat="1">
      <c r="A438" s="21"/>
      <c r="B438" s="291"/>
      <c r="C438" s="292"/>
      <c r="D438" s="291"/>
      <c r="E438" s="292"/>
      <c r="F438" s="292"/>
      <c r="G438" s="292"/>
      <c r="H438" s="3"/>
      <c r="I438" s="3"/>
      <c r="J438" s="58"/>
      <c r="K438" s="3"/>
      <c r="L438" s="44"/>
    </row>
    <row r="439" spans="1:12" s="16" customFormat="1">
      <c r="A439" s="21"/>
      <c r="B439" s="291"/>
      <c r="C439" s="292"/>
      <c r="D439" s="291"/>
      <c r="E439" s="292"/>
      <c r="F439" s="292"/>
      <c r="G439" s="292"/>
      <c r="H439" s="3"/>
      <c r="I439" s="3"/>
      <c r="J439" s="58"/>
      <c r="K439" s="3"/>
      <c r="L439" s="44"/>
    </row>
    <row r="440" spans="1:12" s="16" customFormat="1">
      <c r="A440" s="21"/>
      <c r="B440" s="291"/>
      <c r="C440" s="292"/>
      <c r="D440" s="291"/>
      <c r="E440" s="292"/>
      <c r="F440" s="292"/>
      <c r="G440" s="292"/>
      <c r="H440" s="3"/>
      <c r="I440" s="3"/>
      <c r="J440" s="58"/>
      <c r="K440" s="3"/>
      <c r="L440" s="44"/>
    </row>
    <row r="441" spans="1:12" s="16" customFormat="1">
      <c r="A441" s="21"/>
      <c r="B441" s="291"/>
      <c r="C441" s="292"/>
      <c r="D441" s="291"/>
      <c r="E441" s="292"/>
      <c r="F441" s="292"/>
      <c r="G441" s="292"/>
      <c r="H441" s="3"/>
      <c r="I441" s="3"/>
      <c r="J441" s="58"/>
      <c r="K441" s="3"/>
      <c r="L441" s="44"/>
    </row>
    <row r="442" spans="1:12" s="283" customFormat="1">
      <c r="A442" s="335"/>
      <c r="B442" s="291"/>
      <c r="C442" s="292"/>
      <c r="D442" s="291"/>
      <c r="E442" s="292"/>
      <c r="F442" s="292"/>
      <c r="G442" s="292"/>
      <c r="H442" s="122"/>
      <c r="I442" s="122"/>
      <c r="J442" s="121"/>
      <c r="K442" s="122"/>
      <c r="L442" s="123"/>
    </row>
    <row r="443" spans="1:12" s="283" customFormat="1" ht="54.75" customHeight="1">
      <c r="A443" s="335"/>
      <c r="B443" s="291"/>
      <c r="C443" s="292"/>
      <c r="D443" s="291"/>
      <c r="E443" s="292"/>
      <c r="F443" s="292"/>
      <c r="G443" s="292"/>
      <c r="H443" s="122"/>
      <c r="I443" s="122"/>
      <c r="J443" s="121"/>
      <c r="K443" s="122"/>
      <c r="L443" s="123"/>
    </row>
    <row r="444" spans="1:12" s="283" customFormat="1">
      <c r="A444" s="335"/>
      <c r="B444" s="291"/>
      <c r="C444" s="292"/>
      <c r="D444" s="291"/>
      <c r="E444" s="292"/>
      <c r="F444" s="292"/>
      <c r="G444" s="292"/>
      <c r="H444" s="122"/>
      <c r="I444" s="122"/>
      <c r="J444" s="121"/>
      <c r="K444" s="122"/>
      <c r="L444" s="123"/>
    </row>
    <row r="445" spans="1:12" s="284" customFormat="1" ht="16.5" customHeight="1">
      <c r="A445" s="21"/>
      <c r="B445" s="291"/>
      <c r="C445" s="292"/>
      <c r="D445" s="291"/>
      <c r="E445" s="292"/>
      <c r="F445" s="292"/>
      <c r="G445" s="292"/>
      <c r="H445" s="286"/>
      <c r="I445" s="286"/>
      <c r="J445" s="93"/>
      <c r="K445" s="286"/>
      <c r="L445" s="295"/>
    </row>
    <row r="446" spans="1:12" s="284" customFormat="1">
      <c r="A446" s="21"/>
      <c r="B446" s="291"/>
      <c r="C446" s="292"/>
      <c r="D446" s="291"/>
      <c r="E446" s="292"/>
      <c r="F446" s="292"/>
      <c r="G446" s="292"/>
      <c r="H446" s="286"/>
      <c r="I446" s="286"/>
      <c r="J446" s="93"/>
      <c r="K446" s="286"/>
      <c r="L446" s="295"/>
    </row>
    <row r="447" spans="1:12" s="284" customFormat="1">
      <c r="A447" s="21"/>
      <c r="B447" s="291"/>
      <c r="C447" s="292"/>
      <c r="D447" s="291"/>
      <c r="E447" s="292"/>
      <c r="F447" s="292"/>
      <c r="G447" s="292"/>
      <c r="H447" s="286"/>
      <c r="I447" s="286"/>
      <c r="J447" s="93"/>
      <c r="K447" s="286"/>
      <c r="L447" s="295"/>
    </row>
    <row r="448" spans="1:12" s="284" customFormat="1">
      <c r="A448" s="21"/>
      <c r="B448" s="291"/>
      <c r="C448" s="292"/>
      <c r="D448" s="291"/>
      <c r="E448" s="292"/>
      <c r="F448" s="292"/>
      <c r="G448" s="292"/>
      <c r="H448" s="286"/>
      <c r="I448" s="286"/>
      <c r="J448" s="93"/>
      <c r="K448" s="286"/>
      <c r="L448" s="295"/>
    </row>
    <row r="449" spans="1:12" s="284" customFormat="1" ht="16.5" customHeight="1">
      <c r="A449" s="21"/>
      <c r="B449" s="291"/>
      <c r="C449" s="292"/>
      <c r="D449" s="291"/>
      <c r="E449" s="292"/>
      <c r="F449" s="292"/>
      <c r="G449" s="292"/>
      <c r="H449" s="286"/>
      <c r="I449" s="286"/>
      <c r="J449" s="93"/>
      <c r="K449" s="286"/>
      <c r="L449" s="295"/>
    </row>
    <row r="450" spans="1:12" s="284" customFormat="1">
      <c r="A450" s="21"/>
      <c r="B450" s="291"/>
      <c r="C450" s="292"/>
      <c r="D450" s="291"/>
      <c r="E450" s="292"/>
      <c r="F450" s="292"/>
      <c r="G450" s="292"/>
      <c r="H450" s="286"/>
      <c r="I450" s="286"/>
      <c r="J450" s="93"/>
      <c r="K450" s="286"/>
      <c r="L450" s="295"/>
    </row>
    <row r="451" spans="1:12" s="284" customFormat="1">
      <c r="A451" s="21"/>
      <c r="B451" s="291"/>
      <c r="C451" s="292"/>
      <c r="D451" s="291"/>
      <c r="E451" s="292"/>
      <c r="F451" s="292"/>
      <c r="G451" s="292"/>
      <c r="H451" s="286"/>
      <c r="I451" s="286"/>
      <c r="J451" s="93"/>
      <c r="K451" s="286"/>
      <c r="L451" s="295"/>
    </row>
    <row r="452" spans="1:12" s="284" customFormat="1">
      <c r="A452" s="21"/>
      <c r="B452" s="291"/>
      <c r="C452" s="292"/>
      <c r="D452" s="291"/>
      <c r="E452" s="292"/>
      <c r="F452" s="292"/>
      <c r="G452" s="292"/>
      <c r="H452" s="286"/>
      <c r="I452" s="286"/>
      <c r="J452" s="93"/>
      <c r="K452" s="286"/>
      <c r="L452" s="295"/>
    </row>
    <row r="453" spans="1:12" s="284" customFormat="1">
      <c r="A453" s="21"/>
      <c r="B453" s="291"/>
      <c r="C453" s="292"/>
      <c r="D453" s="291"/>
      <c r="E453" s="292"/>
      <c r="F453" s="292"/>
      <c r="G453" s="292"/>
      <c r="H453" s="286"/>
      <c r="I453" s="286"/>
      <c r="J453" s="93"/>
      <c r="K453" s="286"/>
      <c r="L453" s="295"/>
    </row>
    <row r="454" spans="1:12" s="284" customFormat="1">
      <c r="A454" s="21"/>
      <c r="B454" s="291"/>
      <c r="C454" s="292"/>
      <c r="D454" s="291"/>
      <c r="E454" s="292"/>
      <c r="F454" s="292"/>
      <c r="G454" s="292"/>
      <c r="H454" s="286"/>
      <c r="I454" s="286"/>
      <c r="J454" s="93"/>
      <c r="K454" s="286"/>
      <c r="L454" s="295"/>
    </row>
    <row r="455" spans="1:12" s="276" customFormat="1">
      <c r="A455" s="21"/>
      <c r="B455" s="291"/>
      <c r="C455" s="292"/>
      <c r="D455" s="291"/>
      <c r="E455" s="292"/>
      <c r="F455" s="292"/>
      <c r="G455" s="292"/>
      <c r="H455" s="286"/>
      <c r="I455" s="286"/>
      <c r="J455" s="58"/>
      <c r="K455" s="286"/>
      <c r="L455" s="295"/>
    </row>
    <row r="456" spans="1:12" s="284" customFormat="1">
      <c r="A456" s="21"/>
      <c r="B456" s="291"/>
      <c r="C456" s="292"/>
      <c r="D456" s="291"/>
      <c r="E456" s="292"/>
      <c r="F456" s="292"/>
      <c r="G456" s="292"/>
      <c r="H456" s="286"/>
      <c r="I456" s="286"/>
      <c r="J456" s="93"/>
      <c r="K456" s="286"/>
      <c r="L456" s="295"/>
    </row>
    <row r="457" spans="1:12" s="284" customFormat="1">
      <c r="A457" s="21"/>
      <c r="B457" s="291"/>
      <c r="C457" s="292"/>
      <c r="D457" s="291"/>
      <c r="E457" s="292"/>
      <c r="F457" s="292"/>
      <c r="G457" s="292"/>
      <c r="H457" s="286"/>
      <c r="I457" s="286"/>
      <c r="J457" s="93"/>
      <c r="K457" s="286"/>
      <c r="L457" s="295"/>
    </row>
    <row r="458" spans="1:12" s="284" customFormat="1">
      <c r="A458" s="21"/>
      <c r="B458" s="291"/>
      <c r="C458" s="292"/>
      <c r="D458" s="291"/>
      <c r="E458" s="292"/>
      <c r="F458" s="292"/>
      <c r="G458" s="292"/>
      <c r="H458" s="286"/>
      <c r="I458" s="286"/>
      <c r="J458" s="93"/>
      <c r="K458" s="286"/>
      <c r="L458" s="295"/>
    </row>
    <row r="459" spans="1:12" s="284" customFormat="1">
      <c r="A459" s="21"/>
      <c r="B459" s="291"/>
      <c r="C459" s="292"/>
      <c r="D459" s="291"/>
      <c r="E459" s="292"/>
      <c r="F459" s="292"/>
      <c r="G459" s="292"/>
      <c r="H459" s="286"/>
      <c r="I459" s="286"/>
      <c r="J459" s="93"/>
      <c r="K459" s="286"/>
      <c r="L459" s="295"/>
    </row>
    <row r="460" spans="1:12" s="284" customFormat="1">
      <c r="A460" s="21"/>
      <c r="B460" s="291"/>
      <c r="C460" s="292"/>
      <c r="D460" s="291"/>
      <c r="E460" s="292"/>
      <c r="F460" s="292"/>
      <c r="G460" s="292"/>
      <c r="H460" s="286"/>
      <c r="I460" s="286"/>
      <c r="J460" s="93"/>
      <c r="K460" s="286"/>
      <c r="L460" s="295"/>
    </row>
    <row r="461" spans="1:12" s="284" customFormat="1">
      <c r="A461" s="21"/>
      <c r="B461" s="291"/>
      <c r="C461" s="292"/>
      <c r="D461" s="291"/>
      <c r="E461" s="292"/>
      <c r="F461" s="292"/>
      <c r="G461" s="292"/>
      <c r="H461" s="286"/>
      <c r="I461" s="286"/>
      <c r="J461" s="93"/>
      <c r="K461" s="286"/>
      <c r="L461" s="295"/>
    </row>
    <row r="462" spans="1:12" s="284" customFormat="1">
      <c r="A462" s="21"/>
      <c r="B462" s="291"/>
      <c r="C462" s="292"/>
      <c r="D462" s="291"/>
      <c r="E462" s="292"/>
      <c r="F462" s="292"/>
      <c r="G462" s="292"/>
      <c r="H462" s="286"/>
      <c r="I462" s="286"/>
      <c r="J462" s="93"/>
      <c r="K462" s="286"/>
      <c r="L462" s="295"/>
    </row>
    <row r="463" spans="1:12" s="284" customFormat="1">
      <c r="A463" s="21"/>
      <c r="B463" s="291"/>
      <c r="C463" s="292"/>
      <c r="D463" s="291"/>
      <c r="E463" s="292"/>
      <c r="F463" s="292"/>
      <c r="G463" s="292"/>
      <c r="H463" s="286"/>
      <c r="I463" s="286"/>
      <c r="J463" s="93"/>
      <c r="K463" s="286"/>
      <c r="L463" s="295"/>
    </row>
    <row r="464" spans="1:12" s="284" customFormat="1">
      <c r="A464" s="21"/>
      <c r="B464" s="291"/>
      <c r="C464" s="292"/>
      <c r="D464" s="291"/>
      <c r="E464" s="292"/>
      <c r="F464" s="292"/>
      <c r="G464" s="292"/>
      <c r="H464" s="286"/>
      <c r="I464" s="286"/>
      <c r="J464" s="93"/>
      <c r="K464" s="286"/>
      <c r="L464" s="295"/>
    </row>
    <row r="465" spans="1:12" s="285" customFormat="1" ht="16.5" customHeight="1">
      <c r="A465" s="21"/>
      <c r="B465" s="291"/>
      <c r="C465" s="292"/>
      <c r="D465" s="291"/>
      <c r="E465" s="292"/>
      <c r="F465" s="292"/>
      <c r="G465" s="292"/>
      <c r="H465" s="286"/>
      <c r="I465" s="286"/>
      <c r="J465" s="93"/>
      <c r="K465" s="286"/>
      <c r="L465" s="295"/>
    </row>
    <row r="466" spans="1:12" s="285" customFormat="1">
      <c r="A466" s="21"/>
      <c r="B466" s="291"/>
      <c r="C466" s="292"/>
      <c r="D466" s="291"/>
      <c r="E466" s="292"/>
      <c r="F466" s="292"/>
      <c r="G466" s="292"/>
      <c r="H466" s="286"/>
      <c r="I466" s="286"/>
      <c r="J466" s="93"/>
      <c r="K466" s="286"/>
      <c r="L466" s="295"/>
    </row>
    <row r="467" spans="1:12" s="285" customFormat="1">
      <c r="A467" s="21"/>
      <c r="B467" s="291"/>
      <c r="C467" s="292"/>
      <c r="D467" s="291"/>
      <c r="E467" s="292"/>
      <c r="F467" s="292"/>
      <c r="G467" s="292"/>
      <c r="H467" s="286"/>
      <c r="I467" s="286"/>
      <c r="J467" s="93"/>
      <c r="K467" s="286"/>
      <c r="L467" s="295"/>
    </row>
    <row r="468" spans="1:12" s="285" customFormat="1">
      <c r="A468" s="21"/>
      <c r="B468" s="291"/>
      <c r="C468" s="292"/>
      <c r="D468" s="291"/>
      <c r="E468" s="292"/>
      <c r="F468" s="292"/>
      <c r="G468" s="292"/>
      <c r="H468" s="286"/>
      <c r="I468" s="286"/>
      <c r="J468" s="93"/>
      <c r="K468" s="286"/>
      <c r="L468" s="295"/>
    </row>
    <row r="469" spans="1:12" s="285" customFormat="1">
      <c r="A469" s="21"/>
      <c r="B469" s="291"/>
      <c r="C469" s="292"/>
      <c r="D469" s="291"/>
      <c r="E469" s="292"/>
      <c r="F469" s="292"/>
      <c r="G469" s="292"/>
      <c r="H469" s="286"/>
      <c r="I469" s="286"/>
      <c r="J469" s="93"/>
      <c r="K469" s="286"/>
      <c r="L469" s="295"/>
    </row>
    <row r="470" spans="1:12" s="285" customFormat="1">
      <c r="A470" s="21"/>
      <c r="B470" s="291"/>
      <c r="C470" s="292"/>
      <c r="D470" s="291"/>
      <c r="E470" s="292"/>
      <c r="F470" s="292"/>
      <c r="G470" s="292"/>
      <c r="H470" s="286"/>
      <c r="I470" s="286"/>
      <c r="J470" s="93"/>
      <c r="K470" s="286"/>
      <c r="L470" s="295"/>
    </row>
    <row r="471" spans="1:12" s="285" customFormat="1">
      <c r="A471" s="21"/>
      <c r="B471" s="291"/>
      <c r="C471" s="292"/>
      <c r="D471" s="291"/>
      <c r="E471" s="292"/>
      <c r="F471" s="292"/>
      <c r="G471" s="292"/>
      <c r="H471" s="286"/>
      <c r="I471" s="286"/>
      <c r="J471" s="93"/>
      <c r="K471" s="286"/>
      <c r="L471" s="295"/>
    </row>
    <row r="472" spans="1:12" s="285" customFormat="1" outlineLevel="1">
      <c r="A472" s="21"/>
      <c r="B472" s="291"/>
      <c r="C472" s="292"/>
      <c r="D472" s="291"/>
      <c r="E472" s="292"/>
      <c r="F472" s="292"/>
      <c r="G472" s="292"/>
      <c r="H472" s="286"/>
      <c r="I472" s="286"/>
      <c r="J472" s="93"/>
      <c r="K472" s="286"/>
      <c r="L472" s="336"/>
    </row>
    <row r="473" spans="1:12" s="285" customFormat="1">
      <c r="A473" s="21"/>
      <c r="B473" s="291"/>
      <c r="C473" s="292"/>
      <c r="D473" s="291"/>
      <c r="E473" s="292"/>
      <c r="F473" s="292"/>
      <c r="G473" s="292"/>
      <c r="H473" s="286"/>
      <c r="I473" s="286"/>
      <c r="J473" s="93"/>
      <c r="K473" s="286"/>
      <c r="L473" s="295"/>
    </row>
    <row r="474" spans="1:12" s="285" customFormat="1">
      <c r="A474" s="21"/>
      <c r="B474" s="291"/>
      <c r="C474" s="292"/>
      <c r="D474" s="291"/>
      <c r="E474" s="292"/>
      <c r="F474" s="292"/>
      <c r="G474" s="292"/>
      <c r="H474" s="286"/>
      <c r="I474" s="286"/>
      <c r="J474" s="93"/>
      <c r="K474" s="286"/>
      <c r="L474" s="295"/>
    </row>
    <row r="475" spans="1:12" s="285" customFormat="1">
      <c r="A475" s="21"/>
      <c r="B475" s="291"/>
      <c r="C475" s="292"/>
      <c r="D475" s="291"/>
      <c r="E475" s="292"/>
      <c r="F475" s="292"/>
      <c r="G475" s="292"/>
      <c r="H475" s="286"/>
      <c r="I475" s="286"/>
      <c r="J475" s="93"/>
      <c r="K475" s="286"/>
      <c r="L475" s="295"/>
    </row>
    <row r="476" spans="1:12" s="285" customFormat="1">
      <c r="A476" s="21"/>
      <c r="B476" s="291"/>
      <c r="C476" s="292"/>
      <c r="D476" s="291"/>
      <c r="E476" s="292"/>
      <c r="F476" s="292"/>
      <c r="G476" s="292"/>
      <c r="H476" s="286"/>
      <c r="I476" s="286"/>
      <c r="J476" s="93"/>
      <c r="K476" s="286"/>
      <c r="L476" s="295"/>
    </row>
    <row r="477" spans="1:12" s="285" customFormat="1">
      <c r="A477" s="21"/>
      <c r="B477" s="291"/>
      <c r="C477" s="292"/>
      <c r="D477" s="291"/>
      <c r="E477" s="292"/>
      <c r="F477" s="292"/>
      <c r="G477" s="292"/>
      <c r="H477" s="286"/>
      <c r="I477" s="286"/>
      <c r="J477" s="93"/>
      <c r="K477" s="286"/>
      <c r="L477" s="295"/>
    </row>
    <row r="478" spans="1:12" s="285" customFormat="1">
      <c r="A478" s="21"/>
      <c r="B478" s="291"/>
      <c r="C478" s="292"/>
      <c r="D478" s="291"/>
      <c r="E478" s="292"/>
      <c r="F478" s="292"/>
      <c r="G478" s="292"/>
      <c r="H478" s="286"/>
      <c r="I478" s="286"/>
      <c r="J478" s="93"/>
      <c r="K478" s="286"/>
      <c r="L478" s="295"/>
    </row>
    <row r="479" spans="1:12" s="285" customFormat="1">
      <c r="A479" s="21"/>
      <c r="B479" s="291"/>
      <c r="C479" s="292"/>
      <c r="D479" s="291"/>
      <c r="E479" s="292"/>
      <c r="F479" s="292"/>
      <c r="G479" s="292"/>
      <c r="H479" s="286"/>
      <c r="I479" s="286"/>
      <c r="J479" s="93"/>
      <c r="K479" s="286"/>
      <c r="L479" s="295"/>
    </row>
    <row r="480" spans="1:12" s="285" customFormat="1">
      <c r="A480" s="21"/>
      <c r="B480" s="291"/>
      <c r="C480" s="292"/>
      <c r="D480" s="291"/>
      <c r="E480" s="292"/>
      <c r="F480" s="292"/>
      <c r="G480" s="292"/>
      <c r="H480" s="286"/>
      <c r="I480" s="286"/>
      <c r="J480" s="93"/>
      <c r="K480" s="286"/>
      <c r="L480" s="295"/>
    </row>
    <row r="481" spans="1:12" s="285" customFormat="1" ht="16.5" customHeight="1">
      <c r="A481" s="21"/>
      <c r="B481" s="291"/>
      <c r="C481" s="292"/>
      <c r="D481" s="291"/>
      <c r="E481" s="292"/>
      <c r="F481" s="292"/>
      <c r="G481" s="292"/>
      <c r="H481" s="286"/>
      <c r="I481" s="286"/>
      <c r="J481" s="93"/>
      <c r="K481" s="286"/>
      <c r="L481" s="295"/>
    </row>
    <row r="482" spans="1:12" s="285" customFormat="1" ht="16.5" customHeight="1">
      <c r="A482" s="21"/>
      <c r="B482" s="291"/>
      <c r="C482" s="292"/>
      <c r="D482" s="291"/>
      <c r="E482" s="292"/>
      <c r="F482" s="292"/>
      <c r="G482" s="292"/>
      <c r="H482" s="286"/>
      <c r="I482" s="286"/>
      <c r="J482" s="93"/>
      <c r="K482" s="286"/>
      <c r="L482" s="295"/>
    </row>
    <row r="483" spans="1:12" s="285" customFormat="1">
      <c r="A483" s="21"/>
      <c r="B483" s="291"/>
      <c r="C483" s="292"/>
      <c r="D483" s="291"/>
      <c r="E483" s="292"/>
      <c r="F483" s="292"/>
      <c r="G483" s="292"/>
      <c r="H483" s="286"/>
      <c r="I483" s="286"/>
      <c r="J483" s="93"/>
      <c r="K483" s="286"/>
      <c r="L483" s="295"/>
    </row>
    <row r="484" spans="1:12" s="285" customFormat="1">
      <c r="A484" s="21"/>
      <c r="B484" s="291"/>
      <c r="C484" s="292"/>
      <c r="D484" s="291"/>
      <c r="E484" s="292"/>
      <c r="F484" s="292"/>
      <c r="G484" s="292"/>
      <c r="H484" s="286"/>
      <c r="I484" s="286"/>
      <c r="J484" s="93"/>
      <c r="K484" s="286"/>
      <c r="L484" s="295"/>
    </row>
    <row r="485" spans="1:12" s="285" customFormat="1">
      <c r="A485" s="21"/>
      <c r="B485" s="291"/>
      <c r="C485" s="292"/>
      <c r="D485" s="291"/>
      <c r="E485" s="292"/>
      <c r="F485" s="292"/>
      <c r="G485" s="292"/>
      <c r="H485" s="286"/>
      <c r="I485" s="286"/>
      <c r="J485" s="93"/>
      <c r="K485" s="286"/>
      <c r="L485" s="295"/>
    </row>
    <row r="486" spans="1:12" s="285" customFormat="1">
      <c r="A486" s="21"/>
      <c r="B486" s="291"/>
      <c r="C486" s="292"/>
      <c r="D486" s="291"/>
      <c r="E486" s="292"/>
      <c r="F486" s="292"/>
      <c r="G486" s="292"/>
      <c r="H486" s="286"/>
      <c r="I486" s="286"/>
      <c r="J486" s="93"/>
      <c r="K486" s="286"/>
      <c r="L486" s="295"/>
    </row>
    <row r="487" spans="1:12" s="285" customFormat="1">
      <c r="A487" s="21"/>
      <c r="B487" s="291"/>
      <c r="C487" s="292"/>
      <c r="D487" s="291"/>
      <c r="E487" s="292"/>
      <c r="F487" s="292"/>
      <c r="G487" s="292"/>
      <c r="H487" s="286"/>
      <c r="I487" s="286"/>
      <c r="J487" s="93"/>
      <c r="K487" s="286"/>
      <c r="L487" s="295"/>
    </row>
    <row r="488" spans="1:12" s="285" customFormat="1">
      <c r="A488" s="21"/>
      <c r="B488" s="291"/>
      <c r="C488" s="292"/>
      <c r="D488" s="291"/>
      <c r="E488" s="292"/>
      <c r="F488" s="292"/>
      <c r="G488" s="292"/>
      <c r="H488" s="286"/>
      <c r="I488" s="286"/>
      <c r="J488" s="93"/>
      <c r="K488" s="286"/>
      <c r="L488" s="295"/>
    </row>
    <row r="489" spans="1:12" s="285" customFormat="1">
      <c r="A489" s="21"/>
      <c r="B489" s="291"/>
      <c r="C489" s="292"/>
      <c r="D489" s="291"/>
      <c r="E489" s="292"/>
      <c r="F489" s="292"/>
      <c r="G489" s="292"/>
      <c r="H489" s="286"/>
      <c r="I489" s="286"/>
      <c r="J489" s="93"/>
      <c r="K489" s="286"/>
      <c r="L489" s="295"/>
    </row>
    <row r="490" spans="1:12" s="285" customFormat="1">
      <c r="A490" s="21"/>
      <c r="B490" s="291"/>
      <c r="C490" s="292"/>
      <c r="D490" s="291"/>
      <c r="E490" s="292"/>
      <c r="F490" s="292"/>
      <c r="G490" s="292"/>
      <c r="H490" s="286"/>
      <c r="I490" s="286"/>
      <c r="J490" s="93"/>
      <c r="K490" s="286"/>
      <c r="L490" s="295"/>
    </row>
    <row r="491" spans="1:12" s="285" customFormat="1" ht="16.5" customHeight="1">
      <c r="A491" s="21"/>
      <c r="B491" s="291"/>
      <c r="C491" s="292"/>
      <c r="D491" s="291"/>
      <c r="E491" s="292"/>
      <c r="F491" s="292"/>
      <c r="G491" s="292"/>
      <c r="H491" s="286"/>
      <c r="I491" s="286"/>
      <c r="J491" s="93"/>
      <c r="K491" s="286"/>
      <c r="L491" s="295"/>
    </row>
    <row r="492" spans="1:12" s="285" customFormat="1" ht="16.5" customHeight="1">
      <c r="A492" s="21"/>
      <c r="B492" s="291"/>
      <c r="C492" s="292"/>
      <c r="D492" s="291"/>
      <c r="E492" s="292"/>
      <c r="F492" s="292"/>
      <c r="G492" s="292"/>
      <c r="H492" s="286"/>
      <c r="I492" s="286"/>
      <c r="J492" s="93"/>
      <c r="K492" s="286"/>
      <c r="L492" s="295"/>
    </row>
    <row r="493" spans="1:12" s="285" customFormat="1">
      <c r="A493" s="21"/>
      <c r="B493" s="291"/>
      <c r="C493" s="292"/>
      <c r="D493" s="291"/>
      <c r="E493" s="292"/>
      <c r="F493" s="292"/>
      <c r="G493" s="292"/>
      <c r="H493" s="286"/>
      <c r="I493" s="286"/>
      <c r="J493" s="93"/>
      <c r="K493" s="286"/>
      <c r="L493" s="295"/>
    </row>
    <row r="494" spans="1:12" s="285" customFormat="1">
      <c r="A494" s="21"/>
      <c r="B494" s="291"/>
      <c r="C494" s="292"/>
      <c r="D494" s="291"/>
      <c r="E494" s="292"/>
      <c r="F494" s="292"/>
      <c r="G494" s="292"/>
      <c r="H494" s="286"/>
      <c r="I494" s="286"/>
      <c r="J494" s="93"/>
      <c r="K494" s="286"/>
      <c r="L494" s="295"/>
    </row>
    <row r="495" spans="1:12" s="284" customFormat="1">
      <c r="A495" s="21"/>
      <c r="B495" s="291"/>
      <c r="C495" s="292"/>
      <c r="D495" s="291"/>
      <c r="E495" s="292"/>
      <c r="F495" s="292"/>
      <c r="G495" s="292"/>
      <c r="H495" s="286"/>
      <c r="I495" s="286"/>
      <c r="J495" s="93"/>
      <c r="K495" s="286"/>
      <c r="L495" s="295"/>
    </row>
    <row r="496" spans="1:12" s="284" customFormat="1">
      <c r="A496" s="21"/>
      <c r="B496" s="291"/>
      <c r="C496" s="292"/>
      <c r="D496" s="291"/>
      <c r="E496" s="292"/>
      <c r="F496" s="292"/>
      <c r="G496" s="292"/>
      <c r="H496" s="286"/>
      <c r="I496" s="286"/>
      <c r="J496" s="93"/>
      <c r="K496" s="286"/>
      <c r="L496" s="295"/>
    </row>
    <row r="497" spans="1:12" s="284" customFormat="1">
      <c r="A497" s="21"/>
      <c r="B497" s="291"/>
      <c r="C497" s="292"/>
      <c r="D497" s="291"/>
      <c r="E497" s="292"/>
      <c r="F497" s="292"/>
      <c r="G497" s="292"/>
      <c r="H497" s="286"/>
      <c r="I497" s="286"/>
      <c r="J497" s="93"/>
      <c r="K497" s="286"/>
      <c r="L497" s="295"/>
    </row>
    <row r="498" spans="1:12" s="285" customFormat="1">
      <c r="A498" s="21"/>
      <c r="B498" s="291"/>
      <c r="C498" s="292"/>
      <c r="D498" s="291"/>
      <c r="E498" s="292"/>
      <c r="F498" s="292"/>
      <c r="G498" s="292"/>
      <c r="H498" s="286"/>
      <c r="I498" s="286"/>
      <c r="J498" s="93"/>
      <c r="K498" s="286"/>
      <c r="L498" s="295"/>
    </row>
    <row r="499" spans="1:12" s="285" customFormat="1">
      <c r="A499" s="21"/>
      <c r="B499" s="291"/>
      <c r="C499" s="292"/>
      <c r="D499" s="291"/>
      <c r="E499" s="292"/>
      <c r="F499" s="292"/>
      <c r="G499" s="292"/>
      <c r="H499" s="286"/>
      <c r="I499" s="286"/>
      <c r="J499" s="93"/>
      <c r="K499" s="286"/>
      <c r="L499" s="295"/>
    </row>
    <row r="500" spans="1:12" s="284" customFormat="1">
      <c r="A500" s="21"/>
      <c r="B500" s="291"/>
      <c r="C500" s="292"/>
      <c r="D500" s="291"/>
      <c r="E500" s="292"/>
      <c r="F500" s="292"/>
      <c r="G500" s="292"/>
      <c r="H500" s="286"/>
      <c r="I500" s="286"/>
      <c r="J500" s="93"/>
      <c r="K500" s="286"/>
      <c r="L500" s="295"/>
    </row>
    <row r="501" spans="1:12" s="284" customFormat="1">
      <c r="A501" s="21"/>
      <c r="B501" s="291"/>
      <c r="C501" s="292"/>
      <c r="D501" s="291"/>
      <c r="E501" s="292"/>
      <c r="F501" s="292"/>
      <c r="G501" s="292"/>
      <c r="H501" s="286"/>
      <c r="I501" s="286"/>
      <c r="J501" s="93"/>
      <c r="K501" s="286"/>
      <c r="L501" s="295"/>
    </row>
    <row r="502" spans="1:12" s="284" customFormat="1">
      <c r="A502" s="21"/>
      <c r="B502" s="291"/>
      <c r="C502" s="292"/>
      <c r="D502" s="291"/>
      <c r="E502" s="292"/>
      <c r="F502" s="292"/>
      <c r="G502" s="292"/>
      <c r="H502" s="286"/>
      <c r="I502" s="286"/>
      <c r="J502" s="93"/>
      <c r="K502" s="286"/>
      <c r="L502" s="295"/>
    </row>
    <row r="503" spans="1:12" s="284" customFormat="1" ht="32.25" customHeight="1">
      <c r="A503" s="21"/>
      <c r="B503" s="291"/>
      <c r="C503" s="292"/>
      <c r="D503" s="291"/>
      <c r="E503" s="292"/>
      <c r="F503" s="292"/>
      <c r="G503" s="292"/>
      <c r="H503" s="286"/>
      <c r="I503" s="286"/>
      <c r="J503" s="93"/>
      <c r="K503" s="286"/>
      <c r="L503" s="295"/>
    </row>
    <row r="504" spans="1:12" s="284" customFormat="1" ht="18.75" customHeight="1">
      <c r="A504" s="21"/>
      <c r="B504" s="291"/>
      <c r="C504" s="292"/>
      <c r="D504" s="291"/>
      <c r="E504" s="292"/>
      <c r="F504" s="292"/>
      <c r="G504" s="292"/>
      <c r="H504" s="286"/>
      <c r="I504" s="286"/>
      <c r="J504" s="93"/>
      <c r="K504" s="286"/>
      <c r="L504" s="295"/>
    </row>
    <row r="505" spans="1:12" s="284" customFormat="1">
      <c r="A505" s="21"/>
      <c r="B505" s="291"/>
      <c r="C505" s="292"/>
      <c r="D505" s="291"/>
      <c r="E505" s="292"/>
      <c r="F505" s="292"/>
      <c r="G505" s="292"/>
      <c r="H505" s="286"/>
      <c r="I505" s="286"/>
      <c r="J505" s="93"/>
      <c r="K505" s="286"/>
      <c r="L505" s="295"/>
    </row>
    <row r="506" spans="1:12" s="284" customFormat="1">
      <c r="A506" s="21"/>
      <c r="B506" s="291"/>
      <c r="C506" s="292"/>
      <c r="D506" s="291"/>
      <c r="E506" s="292"/>
      <c r="F506" s="292"/>
      <c r="G506" s="292"/>
      <c r="H506" s="286"/>
      <c r="I506" s="286"/>
      <c r="J506" s="93"/>
      <c r="K506" s="286"/>
      <c r="L506" s="295"/>
    </row>
    <row r="507" spans="1:12" s="284" customFormat="1" ht="16.5" customHeight="1">
      <c r="A507" s="21"/>
      <c r="B507" s="291"/>
      <c r="C507" s="292"/>
      <c r="D507" s="291"/>
      <c r="E507" s="292"/>
      <c r="F507" s="292"/>
      <c r="G507" s="292"/>
      <c r="H507" s="286"/>
      <c r="I507" s="286"/>
      <c r="J507" s="93"/>
      <c r="K507" s="286"/>
      <c r="L507" s="295"/>
    </row>
    <row r="508" spans="1:12" s="284" customFormat="1">
      <c r="A508" s="21"/>
      <c r="B508" s="291"/>
      <c r="C508" s="292"/>
      <c r="D508" s="291"/>
      <c r="E508" s="292"/>
      <c r="F508" s="292"/>
      <c r="G508" s="292"/>
      <c r="H508" s="286"/>
      <c r="I508" s="286"/>
      <c r="J508" s="93"/>
      <c r="K508" s="286"/>
      <c r="L508" s="295"/>
    </row>
    <row r="509" spans="1:12" s="284" customFormat="1">
      <c r="A509" s="21"/>
      <c r="B509" s="291"/>
      <c r="C509" s="292"/>
      <c r="D509" s="291"/>
      <c r="E509" s="292"/>
      <c r="F509" s="292"/>
      <c r="G509" s="292"/>
      <c r="H509" s="286"/>
      <c r="I509" s="286"/>
      <c r="J509" s="93"/>
      <c r="K509" s="286"/>
      <c r="L509" s="295"/>
    </row>
    <row r="510" spans="1:12" s="284" customFormat="1">
      <c r="A510" s="21"/>
      <c r="B510" s="291"/>
      <c r="C510" s="292"/>
      <c r="D510" s="291"/>
      <c r="E510" s="292"/>
      <c r="F510" s="292"/>
      <c r="G510" s="292"/>
      <c r="H510" s="286"/>
      <c r="I510" s="286"/>
      <c r="J510" s="93"/>
      <c r="K510" s="286"/>
      <c r="L510" s="295"/>
    </row>
    <row r="511" spans="1:12" s="284" customFormat="1" ht="16.5" customHeight="1">
      <c r="A511" s="21"/>
      <c r="B511" s="291"/>
      <c r="C511" s="292"/>
      <c r="D511" s="291"/>
      <c r="E511" s="292"/>
      <c r="F511" s="292"/>
      <c r="G511" s="292"/>
      <c r="H511" s="286"/>
      <c r="I511" s="286"/>
      <c r="J511" s="93"/>
      <c r="K511" s="286"/>
      <c r="L511" s="295"/>
    </row>
    <row r="512" spans="1:12" s="284" customFormat="1">
      <c r="A512" s="21"/>
      <c r="B512" s="291"/>
      <c r="C512" s="292"/>
      <c r="D512" s="291"/>
      <c r="E512" s="292"/>
      <c r="F512" s="292"/>
      <c r="G512" s="292"/>
      <c r="H512" s="286"/>
      <c r="I512" s="286"/>
      <c r="J512" s="93"/>
      <c r="K512" s="286"/>
      <c r="L512" s="295"/>
    </row>
    <row r="513" spans="1:12" s="284" customFormat="1">
      <c r="A513" s="21"/>
      <c r="B513" s="291"/>
      <c r="C513" s="292"/>
      <c r="D513" s="291"/>
      <c r="E513" s="292"/>
      <c r="F513" s="292"/>
      <c r="G513" s="292"/>
      <c r="H513" s="286"/>
      <c r="I513" s="286"/>
      <c r="J513" s="93"/>
      <c r="K513" s="286"/>
      <c r="L513" s="295"/>
    </row>
    <row r="514" spans="1:12" s="284" customFormat="1">
      <c r="A514" s="21"/>
      <c r="B514" s="291"/>
      <c r="C514" s="292"/>
      <c r="D514" s="291"/>
      <c r="E514" s="292"/>
      <c r="F514" s="292"/>
      <c r="G514" s="292"/>
      <c r="H514" s="286"/>
      <c r="I514" s="286"/>
      <c r="J514" s="93"/>
      <c r="K514" s="286"/>
      <c r="L514" s="295"/>
    </row>
    <row r="515" spans="1:12" s="284" customFormat="1">
      <c r="A515" s="21"/>
      <c r="B515" s="291"/>
      <c r="C515" s="292"/>
      <c r="D515" s="291"/>
      <c r="E515" s="292"/>
      <c r="F515" s="292"/>
      <c r="G515" s="292"/>
      <c r="H515" s="286"/>
      <c r="I515" s="286"/>
      <c r="J515" s="93"/>
      <c r="K515" s="286"/>
      <c r="L515" s="295"/>
    </row>
    <row r="516" spans="1:12" s="284" customFormat="1">
      <c r="A516" s="21"/>
      <c r="B516" s="291"/>
      <c r="C516" s="292"/>
      <c r="D516" s="291"/>
      <c r="E516" s="292"/>
      <c r="F516" s="292"/>
      <c r="G516" s="292"/>
      <c r="H516" s="286"/>
      <c r="I516" s="286"/>
      <c r="J516" s="93"/>
      <c r="K516" s="286"/>
      <c r="L516" s="295"/>
    </row>
    <row r="517" spans="1:12" s="4" customFormat="1" ht="16.5" customHeight="1">
      <c r="A517" s="21"/>
      <c r="B517" s="291"/>
      <c r="C517" s="292"/>
      <c r="D517" s="291"/>
      <c r="E517" s="292"/>
      <c r="F517" s="292"/>
      <c r="G517" s="292"/>
      <c r="H517" s="34"/>
      <c r="K517" s="59"/>
    </row>
    <row r="518" spans="1:12" s="4" customFormat="1" ht="16.5" customHeight="1">
      <c r="A518" s="21"/>
      <c r="B518" s="291"/>
      <c r="C518" s="292"/>
      <c r="D518" s="291"/>
      <c r="E518" s="292"/>
      <c r="F518" s="292"/>
      <c r="G518" s="292"/>
      <c r="H518" s="34"/>
      <c r="K518" s="59"/>
    </row>
    <row r="519" spans="1:12" s="4" customFormat="1" ht="16.5" customHeight="1">
      <c r="A519" s="21"/>
      <c r="B519" s="291"/>
      <c r="C519" s="292"/>
      <c r="D519" s="291"/>
      <c r="E519" s="292"/>
      <c r="F519" s="292"/>
      <c r="G519" s="292"/>
      <c r="H519" s="34"/>
      <c r="K519" s="59"/>
    </row>
    <row r="520" spans="1:12" s="4" customFormat="1" ht="16.5" customHeight="1">
      <c r="A520" s="21"/>
      <c r="B520" s="291"/>
      <c r="C520" s="292"/>
      <c r="D520" s="291"/>
      <c r="E520" s="292"/>
      <c r="F520" s="292"/>
      <c r="G520" s="292"/>
      <c r="H520" s="34"/>
      <c r="K520" s="59"/>
    </row>
    <row r="521" spans="1:12" s="286" customFormat="1">
      <c r="A521" s="21"/>
      <c r="B521" s="291"/>
      <c r="C521" s="292"/>
      <c r="D521" s="291"/>
      <c r="E521" s="292"/>
      <c r="F521" s="292"/>
      <c r="G521" s="292"/>
      <c r="J521" s="93"/>
      <c r="L521" s="295"/>
    </row>
    <row r="522" spans="1:12" s="286" customFormat="1">
      <c r="A522" s="21"/>
      <c r="B522" s="291"/>
      <c r="C522" s="292"/>
      <c r="D522" s="291"/>
      <c r="E522" s="292"/>
      <c r="F522" s="292"/>
      <c r="G522" s="292"/>
      <c r="J522" s="93"/>
      <c r="L522" s="295"/>
    </row>
    <row r="523" spans="1:12" s="286" customFormat="1">
      <c r="A523" s="21"/>
      <c r="B523" s="291"/>
      <c r="C523" s="292"/>
      <c r="D523" s="291"/>
      <c r="E523" s="292"/>
      <c r="F523" s="292"/>
      <c r="G523" s="292"/>
      <c r="J523" s="93"/>
      <c r="L523" s="295"/>
    </row>
    <row r="524" spans="1:12" s="286" customFormat="1">
      <c r="A524" s="21"/>
      <c r="B524" s="291"/>
      <c r="C524" s="292"/>
      <c r="D524" s="291"/>
      <c r="E524" s="292"/>
      <c r="F524" s="292"/>
      <c r="G524" s="292"/>
      <c r="J524" s="93"/>
      <c r="L524" s="295" t="s">
        <v>180</v>
      </c>
    </row>
    <row r="525" spans="1:12" s="286" customFormat="1">
      <c r="A525" s="21"/>
      <c r="B525" s="291"/>
      <c r="C525" s="292"/>
      <c r="D525" s="291"/>
      <c r="E525" s="292"/>
      <c r="F525" s="292"/>
      <c r="G525" s="292"/>
      <c r="J525" s="93"/>
      <c r="L525" s="295"/>
    </row>
    <row r="526" spans="1:12" s="286" customFormat="1">
      <c r="A526" s="21"/>
      <c r="B526" s="291"/>
      <c r="C526" s="292"/>
      <c r="D526" s="291"/>
      <c r="E526" s="292"/>
      <c r="F526" s="292"/>
      <c r="G526" s="292"/>
      <c r="J526" s="93"/>
      <c r="L526" s="295"/>
    </row>
    <row r="527" spans="1:12" s="286" customFormat="1">
      <c r="A527" s="21"/>
      <c r="B527" s="291"/>
      <c r="C527" s="292"/>
      <c r="D527" s="291"/>
      <c r="E527" s="292"/>
      <c r="F527" s="292"/>
      <c r="G527" s="292"/>
      <c r="J527" s="93"/>
      <c r="L527" s="295"/>
    </row>
    <row r="528" spans="1:12" s="286" customFormat="1">
      <c r="A528" s="21"/>
      <c r="B528" s="291"/>
      <c r="C528" s="292"/>
      <c r="D528" s="291"/>
      <c r="E528" s="292"/>
      <c r="F528" s="292"/>
      <c r="G528" s="292"/>
      <c r="J528" s="93"/>
      <c r="L528" s="295" t="s">
        <v>180</v>
      </c>
    </row>
    <row r="529" spans="1:12" s="286" customFormat="1">
      <c r="A529" s="21"/>
      <c r="B529" s="291"/>
      <c r="C529" s="292"/>
      <c r="D529" s="291"/>
      <c r="E529" s="292"/>
      <c r="F529" s="292"/>
      <c r="G529" s="292"/>
      <c r="J529" s="93"/>
      <c r="L529" s="295"/>
    </row>
    <row r="530" spans="1:12" s="286" customFormat="1">
      <c r="A530" s="21"/>
      <c r="B530" s="291"/>
      <c r="C530" s="292"/>
      <c r="D530" s="291"/>
      <c r="E530" s="292"/>
      <c r="F530" s="292"/>
      <c r="G530" s="292"/>
      <c r="J530" s="93"/>
      <c r="L530" s="295"/>
    </row>
    <row r="531" spans="1:12" s="286" customFormat="1">
      <c r="A531" s="21"/>
      <c r="B531" s="291"/>
      <c r="C531" s="292"/>
      <c r="D531" s="291"/>
      <c r="E531" s="292"/>
      <c r="F531" s="292"/>
      <c r="G531" s="292"/>
      <c r="J531" s="93"/>
      <c r="L531" s="295"/>
    </row>
    <row r="532" spans="1:12" s="286" customFormat="1">
      <c r="A532" s="21"/>
      <c r="B532" s="291"/>
      <c r="C532" s="292"/>
      <c r="D532" s="291"/>
      <c r="E532" s="292"/>
      <c r="F532" s="292"/>
      <c r="G532" s="292"/>
      <c r="J532" s="93"/>
      <c r="L532" s="295"/>
    </row>
    <row r="533" spans="1:12" s="286" customFormat="1" ht="16.5" customHeight="1">
      <c r="A533" s="21"/>
      <c r="B533" s="291"/>
      <c r="C533" s="292"/>
      <c r="D533" s="291"/>
      <c r="E533" s="292"/>
      <c r="F533" s="292"/>
      <c r="G533" s="292"/>
      <c r="J533" s="93"/>
      <c r="L533" s="295"/>
    </row>
    <row r="534" spans="1:12" s="286" customFormat="1">
      <c r="A534" s="21"/>
      <c r="B534" s="291"/>
      <c r="C534" s="292"/>
      <c r="D534" s="291"/>
      <c r="E534" s="292"/>
      <c r="F534" s="292"/>
      <c r="G534" s="292"/>
      <c r="J534" s="93"/>
      <c r="L534" s="295"/>
    </row>
    <row r="535" spans="1:12" s="286" customFormat="1">
      <c r="A535" s="21"/>
      <c r="B535" s="291"/>
      <c r="C535" s="292"/>
      <c r="D535" s="291"/>
      <c r="E535" s="292"/>
      <c r="F535" s="292"/>
      <c r="G535" s="292"/>
      <c r="J535" s="93"/>
      <c r="L535" s="295"/>
    </row>
    <row r="536" spans="1:12" s="286" customFormat="1">
      <c r="A536" s="21"/>
      <c r="B536" s="291"/>
      <c r="C536" s="292"/>
      <c r="D536" s="291"/>
      <c r="E536" s="292"/>
      <c r="F536" s="292"/>
      <c r="G536" s="292"/>
      <c r="J536" s="93"/>
      <c r="L536" s="295"/>
    </row>
    <row r="537" spans="1:12" s="284" customFormat="1">
      <c r="A537" s="21"/>
      <c r="B537" s="291"/>
      <c r="C537" s="292"/>
      <c r="D537" s="291"/>
      <c r="E537" s="292"/>
      <c r="F537" s="292"/>
      <c r="G537" s="292"/>
      <c r="H537" s="286"/>
      <c r="I537" s="286"/>
      <c r="J537" s="93"/>
      <c r="K537" s="286"/>
      <c r="L537" s="295"/>
    </row>
    <row r="538" spans="1:12" s="284" customFormat="1">
      <c r="A538" s="21"/>
      <c r="B538" s="291"/>
      <c r="C538" s="292"/>
      <c r="D538" s="291"/>
      <c r="E538" s="292"/>
      <c r="F538" s="292"/>
      <c r="G538" s="292"/>
      <c r="H538" s="286"/>
      <c r="I538" s="286"/>
      <c r="J538" s="93"/>
      <c r="K538" s="286"/>
      <c r="L538" s="295"/>
    </row>
    <row r="539" spans="1:12" s="284" customFormat="1" ht="44.25" customHeight="1">
      <c r="A539" s="21"/>
      <c r="B539" s="291"/>
      <c r="C539" s="292"/>
      <c r="D539" s="291"/>
      <c r="E539" s="292"/>
      <c r="F539" s="292"/>
      <c r="G539" s="292"/>
      <c r="H539" s="286"/>
      <c r="I539" s="286"/>
      <c r="J539" s="93"/>
      <c r="K539" s="286"/>
      <c r="L539" s="295"/>
    </row>
    <row r="540" spans="1:12" s="284" customFormat="1">
      <c r="A540" s="21"/>
      <c r="B540" s="291"/>
      <c r="C540" s="292"/>
      <c r="D540" s="291"/>
      <c r="E540" s="292"/>
      <c r="F540" s="292"/>
      <c r="G540" s="292"/>
      <c r="H540" s="286"/>
      <c r="I540" s="286"/>
      <c r="J540" s="93"/>
      <c r="K540" s="286"/>
      <c r="L540" s="295"/>
    </row>
    <row r="541" spans="1:12" s="284" customFormat="1">
      <c r="A541" s="21"/>
      <c r="B541" s="291"/>
      <c r="C541" s="292"/>
      <c r="D541" s="291"/>
      <c r="E541" s="292"/>
      <c r="F541" s="292"/>
      <c r="G541" s="292"/>
      <c r="H541" s="286"/>
      <c r="I541" s="286"/>
      <c r="J541" s="93"/>
      <c r="K541" s="286"/>
      <c r="L541" s="295"/>
    </row>
    <row r="542" spans="1:12" s="284" customFormat="1" ht="16.5" customHeight="1">
      <c r="A542" s="21"/>
      <c r="B542" s="291"/>
      <c r="C542" s="292"/>
      <c r="D542" s="291"/>
      <c r="E542" s="292"/>
      <c r="F542" s="292"/>
      <c r="G542" s="292"/>
      <c r="H542" s="286"/>
      <c r="I542" s="286"/>
      <c r="J542" s="93"/>
      <c r="K542" s="286"/>
      <c r="L542" s="295"/>
    </row>
    <row r="543" spans="1:12" s="284" customFormat="1">
      <c r="A543" s="21"/>
      <c r="B543" s="291"/>
      <c r="C543" s="292"/>
      <c r="D543" s="291"/>
      <c r="E543" s="292"/>
      <c r="F543" s="292"/>
      <c r="G543" s="292"/>
      <c r="H543" s="286"/>
      <c r="I543" s="286"/>
      <c r="J543" s="93"/>
      <c r="K543" s="286"/>
      <c r="L543" s="295"/>
    </row>
    <row r="544" spans="1:12" s="284" customFormat="1">
      <c r="A544" s="21"/>
      <c r="B544" s="291"/>
      <c r="C544" s="292"/>
      <c r="D544" s="291"/>
      <c r="E544" s="292"/>
      <c r="F544" s="292"/>
      <c r="G544" s="292"/>
      <c r="H544" s="286"/>
      <c r="I544" s="286"/>
      <c r="J544" s="93"/>
      <c r="K544" s="286"/>
      <c r="L544" s="295"/>
    </row>
    <row r="545" spans="1:12" s="284" customFormat="1">
      <c r="A545" s="21"/>
      <c r="B545" s="291"/>
      <c r="C545" s="292"/>
      <c r="D545" s="291"/>
      <c r="E545" s="292"/>
      <c r="F545" s="292"/>
      <c r="G545" s="292"/>
      <c r="H545" s="286"/>
      <c r="I545" s="286"/>
      <c r="J545" s="93"/>
      <c r="K545" s="286"/>
      <c r="L545" s="295"/>
    </row>
    <row r="546" spans="1:12" s="284" customFormat="1" ht="16.5" customHeight="1">
      <c r="A546" s="21"/>
      <c r="B546" s="291"/>
      <c r="C546" s="292"/>
      <c r="D546" s="291"/>
      <c r="E546" s="292"/>
      <c r="F546" s="292"/>
      <c r="G546" s="292"/>
      <c r="H546" s="286"/>
      <c r="I546" s="286"/>
      <c r="J546" s="93"/>
      <c r="K546" s="286"/>
      <c r="L546" s="295"/>
    </row>
    <row r="547" spans="1:12" s="284" customFormat="1">
      <c r="A547" s="21"/>
      <c r="B547" s="291"/>
      <c r="C547" s="292"/>
      <c r="D547" s="291"/>
      <c r="E547" s="292"/>
      <c r="F547" s="292"/>
      <c r="G547" s="292"/>
      <c r="H547" s="286"/>
      <c r="I547" s="286"/>
      <c r="J547" s="93"/>
      <c r="K547" s="286"/>
      <c r="L547" s="295"/>
    </row>
    <row r="548" spans="1:12" s="284" customFormat="1">
      <c r="A548" s="21"/>
      <c r="B548" s="291"/>
      <c r="C548" s="292"/>
      <c r="D548" s="291"/>
      <c r="E548" s="292"/>
      <c r="F548" s="292"/>
      <c r="G548" s="292"/>
      <c r="H548" s="286"/>
      <c r="I548" s="286"/>
      <c r="J548" s="93"/>
      <c r="K548" s="286"/>
      <c r="L548" s="295"/>
    </row>
    <row r="549" spans="1:12" s="284" customFormat="1">
      <c r="A549" s="21"/>
      <c r="B549" s="291"/>
      <c r="C549" s="292"/>
      <c r="D549" s="291"/>
      <c r="E549" s="292"/>
      <c r="F549" s="292"/>
      <c r="G549" s="292"/>
      <c r="H549" s="286"/>
      <c r="I549" s="286"/>
      <c r="J549" s="93"/>
      <c r="K549" s="286"/>
      <c r="L549" s="295"/>
    </row>
    <row r="550" spans="1:12" s="284" customFormat="1">
      <c r="A550" s="21"/>
      <c r="B550" s="291"/>
      <c r="C550" s="292"/>
      <c r="D550" s="291"/>
      <c r="E550" s="292"/>
      <c r="F550" s="292"/>
      <c r="G550" s="292"/>
      <c r="H550" s="286"/>
      <c r="I550" s="286"/>
      <c r="J550" s="93"/>
      <c r="K550" s="286"/>
      <c r="L550" s="295"/>
    </row>
    <row r="551" spans="1:12" s="284" customFormat="1">
      <c r="A551" s="21"/>
      <c r="B551" s="291"/>
      <c r="C551" s="292"/>
      <c r="D551" s="291"/>
      <c r="E551" s="292"/>
      <c r="F551" s="292"/>
      <c r="G551" s="292"/>
      <c r="H551" s="286"/>
      <c r="I551" s="286"/>
      <c r="J551" s="93"/>
      <c r="K551" s="286"/>
      <c r="L551" s="295"/>
    </row>
    <row r="552" spans="1:12" s="284" customFormat="1">
      <c r="A552" s="21"/>
      <c r="B552" s="291"/>
      <c r="C552" s="292"/>
      <c r="D552" s="291"/>
      <c r="E552" s="292"/>
      <c r="F552" s="292"/>
      <c r="G552" s="292"/>
      <c r="H552" s="286"/>
      <c r="I552" s="286"/>
      <c r="J552" s="93"/>
      <c r="K552" s="286"/>
      <c r="L552" s="295"/>
    </row>
    <row r="553" spans="1:12" s="4" customFormat="1">
      <c r="A553" s="21"/>
      <c r="B553" s="291"/>
      <c r="C553" s="292"/>
      <c r="D553" s="291"/>
      <c r="E553" s="292"/>
      <c r="F553" s="292"/>
      <c r="G553" s="292"/>
      <c r="H553" s="34"/>
      <c r="K553" s="59"/>
    </row>
    <row r="554" spans="1:12" s="4" customFormat="1" ht="21.75" customHeight="1">
      <c r="A554" s="21"/>
      <c r="B554" s="291"/>
      <c r="C554" s="292"/>
      <c r="D554" s="291"/>
      <c r="E554" s="292"/>
      <c r="F554" s="292"/>
      <c r="G554" s="292"/>
      <c r="H554" s="34"/>
      <c r="K554" s="59"/>
    </row>
    <row r="555" spans="1:12" s="4" customFormat="1">
      <c r="A555" s="21"/>
      <c r="B555" s="291"/>
      <c r="C555" s="292"/>
      <c r="D555" s="291"/>
      <c r="E555" s="292"/>
      <c r="F555" s="292"/>
      <c r="G555" s="292"/>
      <c r="H555" s="34"/>
      <c r="K555" s="59"/>
    </row>
    <row r="556" spans="1:12" s="4" customFormat="1">
      <c r="A556" s="21"/>
      <c r="B556" s="291"/>
      <c r="C556" s="292"/>
      <c r="D556" s="291"/>
      <c r="E556" s="292"/>
      <c r="F556" s="292"/>
      <c r="G556" s="292"/>
      <c r="H556" s="34"/>
      <c r="K556" s="59"/>
    </row>
    <row r="557" spans="1:12" s="4" customFormat="1">
      <c r="A557" s="21"/>
      <c r="B557" s="291"/>
      <c r="C557" s="292"/>
      <c r="D557" s="291"/>
      <c r="E557" s="292"/>
      <c r="F557" s="292"/>
      <c r="G557" s="292"/>
      <c r="H557" s="34"/>
      <c r="K557" s="59"/>
    </row>
    <row r="558" spans="1:12" s="4" customFormat="1">
      <c r="A558" s="21"/>
      <c r="B558" s="291"/>
      <c r="C558" s="292"/>
      <c r="D558" s="291"/>
      <c r="E558" s="292"/>
      <c r="F558" s="292"/>
      <c r="G558" s="292"/>
      <c r="H558" s="34"/>
      <c r="K558" s="59"/>
    </row>
    <row r="559" spans="1:12" s="286" customFormat="1">
      <c r="A559" s="21"/>
      <c r="B559" s="291"/>
      <c r="C559" s="292"/>
      <c r="D559" s="291"/>
      <c r="E559" s="292"/>
      <c r="F559" s="292"/>
      <c r="G559" s="292"/>
      <c r="J559" s="93"/>
      <c r="L559" s="295"/>
    </row>
    <row r="560" spans="1:12" s="286" customFormat="1">
      <c r="A560" s="21"/>
      <c r="B560" s="291"/>
      <c r="C560" s="292"/>
      <c r="D560" s="291"/>
      <c r="E560" s="292"/>
      <c r="F560" s="292"/>
      <c r="G560" s="292"/>
      <c r="J560" s="93"/>
      <c r="L560" s="295"/>
    </row>
    <row r="561" spans="1:12" s="286" customFormat="1">
      <c r="A561" s="21"/>
      <c r="B561" s="291"/>
      <c r="C561" s="292"/>
      <c r="D561" s="291"/>
      <c r="E561" s="292"/>
      <c r="F561" s="292"/>
      <c r="G561" s="292"/>
      <c r="J561" s="93"/>
      <c r="L561" s="295"/>
    </row>
    <row r="562" spans="1:12" s="286" customFormat="1">
      <c r="A562" s="21"/>
      <c r="B562" s="291"/>
      <c r="C562" s="292"/>
      <c r="D562" s="291"/>
      <c r="E562" s="292"/>
      <c r="F562" s="292"/>
      <c r="G562" s="292"/>
      <c r="J562" s="93"/>
      <c r="L562" s="295"/>
    </row>
    <row r="563" spans="1:12" s="286" customFormat="1">
      <c r="A563" s="21"/>
      <c r="B563" s="291"/>
      <c r="C563" s="292"/>
      <c r="D563" s="291"/>
      <c r="E563" s="292"/>
      <c r="F563" s="292"/>
      <c r="G563" s="292"/>
      <c r="J563" s="93"/>
      <c r="L563" s="295"/>
    </row>
    <row r="564" spans="1:12" s="286" customFormat="1">
      <c r="A564" s="21"/>
      <c r="B564" s="291"/>
      <c r="C564" s="292"/>
      <c r="D564" s="291"/>
      <c r="E564" s="292"/>
      <c r="F564" s="292"/>
      <c r="G564" s="292"/>
      <c r="J564" s="93"/>
      <c r="L564" s="295"/>
    </row>
    <row r="565" spans="1:12" s="286" customFormat="1">
      <c r="A565" s="21"/>
      <c r="B565" s="291"/>
      <c r="C565" s="292"/>
      <c r="D565" s="291"/>
      <c r="E565" s="292"/>
      <c r="F565" s="292"/>
      <c r="G565" s="292"/>
      <c r="J565" s="93"/>
      <c r="L565" s="295"/>
    </row>
    <row r="566" spans="1:12" s="286" customFormat="1">
      <c r="A566" s="21"/>
      <c r="B566" s="291"/>
      <c r="C566" s="292"/>
      <c r="D566" s="291"/>
      <c r="E566" s="292"/>
      <c r="F566" s="292"/>
      <c r="G566" s="292"/>
      <c r="J566" s="93"/>
      <c r="L566" s="295"/>
    </row>
    <row r="567" spans="1:12" s="286" customFormat="1">
      <c r="A567" s="21"/>
      <c r="B567" s="291"/>
      <c r="C567" s="292"/>
      <c r="D567" s="291"/>
      <c r="E567" s="292"/>
      <c r="F567" s="292"/>
      <c r="G567" s="292"/>
      <c r="J567" s="93"/>
      <c r="L567" s="295"/>
    </row>
    <row r="568" spans="1:12" s="4" customFormat="1">
      <c r="A568" s="21"/>
      <c r="B568" s="291"/>
      <c r="C568" s="292"/>
      <c r="D568" s="291"/>
      <c r="E568" s="292"/>
      <c r="F568" s="292"/>
      <c r="G568" s="292"/>
      <c r="H568" s="34"/>
      <c r="K568" s="59"/>
    </row>
    <row r="569" spans="1:12" s="4" customFormat="1">
      <c r="A569" s="21"/>
      <c r="B569" s="291"/>
      <c r="C569" s="292"/>
      <c r="D569" s="291"/>
      <c r="E569" s="292"/>
      <c r="F569" s="292"/>
      <c r="G569" s="292"/>
      <c r="H569" s="34"/>
      <c r="K569" s="59"/>
    </row>
    <row r="570" spans="1:12" s="4" customFormat="1">
      <c r="A570" s="21"/>
      <c r="B570" s="291"/>
      <c r="C570" s="292"/>
      <c r="D570" s="291"/>
      <c r="E570" s="292"/>
      <c r="F570" s="292"/>
      <c r="G570" s="292"/>
      <c r="H570" s="34"/>
      <c r="K570" s="59"/>
    </row>
    <row r="571" spans="1:12" s="4" customFormat="1" ht="33" customHeight="1">
      <c r="A571" s="21"/>
      <c r="B571" s="291"/>
      <c r="C571" s="292"/>
      <c r="D571" s="291"/>
      <c r="E571" s="292"/>
      <c r="F571" s="292"/>
      <c r="G571" s="292"/>
      <c r="H571" s="34"/>
      <c r="K571" s="59"/>
    </row>
    <row r="572" spans="1:12" s="4" customFormat="1">
      <c r="A572" s="21"/>
      <c r="B572" s="291"/>
      <c r="C572" s="292"/>
      <c r="D572" s="291"/>
      <c r="E572" s="292"/>
      <c r="F572" s="292"/>
      <c r="G572" s="292"/>
      <c r="H572" s="34"/>
      <c r="K572" s="59"/>
    </row>
    <row r="573" spans="1:12" s="4" customFormat="1">
      <c r="A573" s="21"/>
      <c r="B573" s="291"/>
      <c r="C573" s="292"/>
      <c r="D573" s="291"/>
      <c r="E573" s="292"/>
      <c r="F573" s="292"/>
      <c r="G573" s="292"/>
      <c r="H573" s="34"/>
      <c r="K573" s="59"/>
    </row>
    <row r="574" spans="1:12" s="4" customFormat="1">
      <c r="A574" s="21"/>
      <c r="B574" s="291"/>
      <c r="C574" s="292"/>
      <c r="D574" s="291"/>
      <c r="E574" s="292"/>
      <c r="F574" s="292"/>
      <c r="G574" s="292"/>
      <c r="H574" s="34"/>
      <c r="K574" s="59"/>
    </row>
    <row r="575" spans="1:12" s="4" customFormat="1">
      <c r="A575" s="21"/>
      <c r="B575" s="291"/>
      <c r="C575" s="292"/>
      <c r="D575" s="291"/>
      <c r="E575" s="292"/>
      <c r="F575" s="292"/>
      <c r="G575" s="292"/>
      <c r="H575" s="34"/>
      <c r="K575" s="59"/>
    </row>
    <row r="576" spans="1:12" s="284" customFormat="1">
      <c r="A576" s="21"/>
      <c r="B576" s="291"/>
      <c r="C576" s="292"/>
      <c r="D576" s="291"/>
      <c r="E576" s="292"/>
      <c r="F576" s="292"/>
      <c r="G576" s="292"/>
      <c r="H576" s="286"/>
      <c r="I576" s="286"/>
      <c r="J576" s="93"/>
      <c r="K576" s="286"/>
      <c r="L576" s="295"/>
    </row>
    <row r="577" spans="1:12" s="284" customFormat="1">
      <c r="A577" s="21"/>
      <c r="B577" s="291"/>
      <c r="C577" s="292"/>
      <c r="D577" s="291"/>
      <c r="E577" s="292"/>
      <c r="F577" s="292"/>
      <c r="G577" s="292"/>
      <c r="H577" s="286"/>
      <c r="I577" s="286"/>
      <c r="J577" s="93"/>
      <c r="K577" s="286"/>
      <c r="L577" s="295"/>
    </row>
    <row r="578" spans="1:12" s="284" customFormat="1" ht="44.25" customHeight="1">
      <c r="A578" s="21"/>
      <c r="B578" s="291"/>
      <c r="C578" s="292"/>
      <c r="D578" s="291"/>
      <c r="E578" s="292"/>
      <c r="F578" s="292"/>
      <c r="G578" s="292"/>
      <c r="H578" s="286"/>
      <c r="I578" s="286"/>
      <c r="J578" s="93"/>
      <c r="K578" s="286"/>
      <c r="L578" s="295"/>
    </row>
    <row r="579" spans="1:12" s="284" customFormat="1">
      <c r="A579" s="21"/>
      <c r="B579" s="291"/>
      <c r="C579" s="292"/>
      <c r="D579" s="291"/>
      <c r="E579" s="292"/>
      <c r="F579" s="292"/>
      <c r="G579" s="292"/>
      <c r="H579" s="286"/>
      <c r="I579" s="286"/>
      <c r="J579" s="93"/>
      <c r="K579" s="286"/>
      <c r="L579" s="295"/>
    </row>
    <row r="580" spans="1:12" s="284" customFormat="1">
      <c r="A580" s="21"/>
      <c r="B580" s="291"/>
      <c r="C580" s="292"/>
      <c r="D580" s="291"/>
      <c r="E580" s="292"/>
      <c r="F580" s="292"/>
      <c r="G580" s="292"/>
      <c r="H580" s="286"/>
      <c r="I580" s="286"/>
      <c r="J580" s="93"/>
      <c r="K580" s="286"/>
      <c r="L580" s="295"/>
    </row>
    <row r="581" spans="1:12" s="284" customFormat="1">
      <c r="A581" s="21"/>
      <c r="B581" s="291"/>
      <c r="C581" s="292"/>
      <c r="D581" s="291"/>
      <c r="E581" s="292"/>
      <c r="F581" s="292"/>
      <c r="G581" s="292"/>
      <c r="H581" s="286"/>
      <c r="I581" s="286"/>
      <c r="J581" s="93"/>
      <c r="K581" s="286"/>
      <c r="L581" s="295"/>
    </row>
    <row r="582" spans="1:12" s="284" customFormat="1">
      <c r="A582" s="21"/>
      <c r="B582" s="291"/>
      <c r="C582" s="292"/>
      <c r="D582" s="291"/>
      <c r="E582" s="292"/>
      <c r="F582" s="292"/>
      <c r="G582" s="292"/>
      <c r="H582" s="286"/>
      <c r="I582" s="286"/>
      <c r="J582" s="93"/>
      <c r="K582" s="286"/>
      <c r="L582" s="295"/>
    </row>
    <row r="583" spans="1:12" s="284" customFormat="1">
      <c r="A583" s="21"/>
      <c r="B583" s="291"/>
      <c r="C583" s="292"/>
      <c r="D583" s="291"/>
      <c r="E583" s="292"/>
      <c r="F583" s="292"/>
      <c r="G583" s="292"/>
      <c r="H583" s="286"/>
      <c r="I583" s="286"/>
      <c r="J583" s="93"/>
      <c r="K583" s="286"/>
      <c r="L583" s="295"/>
    </row>
    <row r="584" spans="1:12" s="284" customFormat="1" ht="16.5" customHeight="1">
      <c r="A584" s="21"/>
      <c r="B584" s="291"/>
      <c r="C584" s="292"/>
      <c r="D584" s="291"/>
      <c r="E584" s="292"/>
      <c r="F584" s="292"/>
      <c r="G584" s="292"/>
      <c r="H584" s="286"/>
      <c r="I584" s="286"/>
      <c r="J584" s="93"/>
      <c r="K584" s="286"/>
      <c r="L584" s="295"/>
    </row>
    <row r="585" spans="1:12" s="284" customFormat="1">
      <c r="A585" s="21"/>
      <c r="B585" s="291"/>
      <c r="C585" s="292"/>
      <c r="D585" s="291"/>
      <c r="E585" s="292"/>
      <c r="F585" s="292"/>
      <c r="G585" s="292"/>
      <c r="H585" s="286"/>
      <c r="I585" s="286"/>
      <c r="J585" s="93"/>
      <c r="K585" s="286"/>
      <c r="L585" s="295"/>
    </row>
    <row r="586" spans="1:12" s="284" customFormat="1">
      <c r="A586" s="21"/>
      <c r="B586" s="291"/>
      <c r="C586" s="292"/>
      <c r="D586" s="291"/>
      <c r="E586" s="292"/>
      <c r="F586" s="292"/>
      <c r="G586" s="292"/>
      <c r="H586" s="286"/>
      <c r="I586" s="286"/>
      <c r="J586" s="93"/>
      <c r="K586" s="286"/>
      <c r="L586" s="295"/>
    </row>
    <row r="587" spans="1:12" s="284" customFormat="1">
      <c r="A587" s="21"/>
      <c r="B587" s="291"/>
      <c r="C587" s="292"/>
      <c r="D587" s="291"/>
      <c r="E587" s="292"/>
      <c r="F587" s="292"/>
      <c r="G587" s="292"/>
      <c r="H587" s="286"/>
      <c r="I587" s="286"/>
      <c r="J587" s="93"/>
      <c r="K587" s="286"/>
      <c r="L587" s="295"/>
    </row>
    <row r="588" spans="1:12" s="284" customFormat="1">
      <c r="A588" s="21"/>
      <c r="B588" s="291"/>
      <c r="C588" s="292"/>
      <c r="D588" s="291"/>
      <c r="E588" s="292"/>
      <c r="F588" s="292"/>
      <c r="G588" s="292"/>
      <c r="H588" s="286"/>
      <c r="I588" s="286"/>
      <c r="J588" s="93"/>
      <c r="K588" s="286"/>
      <c r="L588" s="295"/>
    </row>
    <row r="589" spans="1:12" s="284" customFormat="1">
      <c r="A589" s="21"/>
      <c r="B589" s="291"/>
      <c r="C589" s="292"/>
      <c r="D589" s="291"/>
      <c r="E589" s="292"/>
      <c r="F589" s="292"/>
      <c r="G589" s="292"/>
      <c r="H589" s="286"/>
      <c r="I589" s="286"/>
      <c r="J589" s="93"/>
      <c r="K589" s="286"/>
      <c r="L589" s="295"/>
    </row>
    <row r="590" spans="1:12" s="284" customFormat="1">
      <c r="A590" s="21"/>
      <c r="B590" s="291"/>
      <c r="C590" s="292"/>
      <c r="D590" s="291"/>
      <c r="E590" s="292"/>
      <c r="F590" s="292"/>
      <c r="G590" s="292"/>
      <c r="H590" s="286"/>
      <c r="I590" s="286"/>
      <c r="J590" s="93"/>
      <c r="K590" s="286"/>
      <c r="L590" s="295"/>
    </row>
    <row r="591" spans="1:12" s="4" customFormat="1" ht="18.75" customHeight="1">
      <c r="A591" s="21"/>
      <c r="B591" s="291"/>
      <c r="C591" s="292"/>
      <c r="D591" s="291"/>
      <c r="E591" s="292"/>
      <c r="F591" s="292"/>
      <c r="G591" s="292"/>
      <c r="H591" s="34"/>
      <c r="K591" s="59"/>
    </row>
    <row r="592" spans="1:12" s="4" customFormat="1">
      <c r="A592" s="21"/>
      <c r="B592" s="291"/>
      <c r="C592" s="292"/>
      <c r="D592" s="291"/>
      <c r="E592" s="292"/>
      <c r="F592" s="292"/>
      <c r="G592" s="292"/>
      <c r="H592" s="34"/>
      <c r="K592" s="59"/>
    </row>
    <row r="593" spans="1:12" s="4" customFormat="1" ht="52.5" customHeight="1">
      <c r="A593" s="21"/>
      <c r="B593" s="291"/>
      <c r="C593" s="292"/>
      <c r="D593" s="291"/>
      <c r="E593" s="292"/>
      <c r="F593" s="292"/>
      <c r="G593" s="292"/>
      <c r="H593" s="34"/>
      <c r="K593" s="59"/>
    </row>
    <row r="594" spans="1:12" s="4" customFormat="1" ht="52.5" customHeight="1">
      <c r="A594" s="21"/>
      <c r="B594" s="291"/>
      <c r="C594" s="292"/>
      <c r="D594" s="291"/>
      <c r="E594" s="292"/>
      <c r="F594" s="292"/>
      <c r="G594" s="292"/>
      <c r="H594" s="34"/>
      <c r="K594" s="59"/>
    </row>
    <row r="595" spans="1:12" s="4" customFormat="1">
      <c r="A595" s="21"/>
      <c r="B595" s="291"/>
      <c r="C595" s="292"/>
      <c r="D595" s="291"/>
      <c r="E595" s="292"/>
      <c r="F595" s="292"/>
      <c r="G595" s="292"/>
      <c r="H595" s="34"/>
      <c r="K595" s="59"/>
    </row>
    <row r="596" spans="1:12" s="4" customFormat="1">
      <c r="A596" s="21"/>
      <c r="B596" s="291"/>
      <c r="C596" s="292"/>
      <c r="D596" s="291"/>
      <c r="E596" s="292"/>
      <c r="F596" s="292"/>
      <c r="G596" s="292"/>
      <c r="H596" s="34"/>
      <c r="K596" s="59"/>
    </row>
    <row r="597" spans="1:12" s="4" customFormat="1">
      <c r="A597" s="21"/>
      <c r="B597" s="291"/>
      <c r="C597" s="292"/>
      <c r="D597" s="291"/>
      <c r="E597" s="292"/>
      <c r="F597" s="292"/>
      <c r="G597" s="292"/>
      <c r="H597" s="34"/>
      <c r="K597" s="59"/>
    </row>
    <row r="598" spans="1:12" s="4" customFormat="1">
      <c r="A598" s="21"/>
      <c r="B598" s="291"/>
      <c r="C598" s="292"/>
      <c r="D598" s="291"/>
      <c r="E598" s="292"/>
      <c r="F598" s="292"/>
      <c r="G598" s="292"/>
      <c r="H598" s="34"/>
      <c r="K598" s="59"/>
    </row>
    <row r="599" spans="1:12" s="286" customFormat="1">
      <c r="A599" s="21"/>
      <c r="B599" s="291"/>
      <c r="C599" s="292"/>
      <c r="D599" s="291"/>
      <c r="E599" s="292"/>
      <c r="F599" s="292"/>
      <c r="G599" s="292"/>
      <c r="J599" s="93"/>
      <c r="L599" s="295"/>
    </row>
    <row r="600" spans="1:12" s="286" customFormat="1">
      <c r="A600" s="21"/>
      <c r="B600" s="291"/>
      <c r="C600" s="292"/>
      <c r="D600" s="291"/>
      <c r="E600" s="292"/>
      <c r="F600" s="292"/>
      <c r="G600" s="292"/>
      <c r="J600" s="93"/>
      <c r="L600" s="295"/>
    </row>
    <row r="601" spans="1:12" s="286" customFormat="1">
      <c r="A601" s="21"/>
      <c r="B601" s="291"/>
      <c r="C601" s="292"/>
      <c r="D601" s="291"/>
      <c r="E601" s="292"/>
      <c r="F601" s="292"/>
      <c r="G601" s="292"/>
      <c r="J601" s="93"/>
      <c r="L601" s="295"/>
    </row>
    <row r="602" spans="1:12" s="286" customFormat="1">
      <c r="A602" s="21"/>
      <c r="B602" s="291"/>
      <c r="C602" s="292"/>
      <c r="D602" s="291"/>
      <c r="E602" s="292"/>
      <c r="F602" s="292"/>
      <c r="G602" s="292"/>
      <c r="J602" s="93"/>
      <c r="L602" s="295" t="s">
        <v>180</v>
      </c>
    </row>
    <row r="603" spans="1:12" s="286" customFormat="1" ht="16.5" customHeight="1">
      <c r="A603" s="21"/>
      <c r="B603" s="291"/>
      <c r="C603" s="292"/>
      <c r="D603" s="291"/>
      <c r="E603" s="292"/>
      <c r="F603" s="292"/>
      <c r="G603" s="292"/>
      <c r="J603" s="93"/>
      <c r="L603" s="295"/>
    </row>
    <row r="604" spans="1:12" s="286" customFormat="1">
      <c r="A604" s="21"/>
      <c r="B604" s="291"/>
      <c r="C604" s="292"/>
      <c r="D604" s="291"/>
      <c r="E604" s="292"/>
      <c r="F604" s="292"/>
      <c r="G604" s="292"/>
      <c r="J604" s="93"/>
      <c r="L604" s="295"/>
    </row>
    <row r="605" spans="1:12" s="286" customFormat="1">
      <c r="A605" s="21"/>
      <c r="B605" s="291"/>
      <c r="C605" s="292"/>
      <c r="D605" s="291"/>
      <c r="E605" s="292"/>
      <c r="F605" s="292"/>
      <c r="G605" s="292"/>
      <c r="J605" s="93"/>
      <c r="L605" s="295"/>
    </row>
    <row r="606" spans="1:12" s="286" customFormat="1">
      <c r="A606" s="21"/>
      <c r="B606" s="291"/>
      <c r="C606" s="292"/>
      <c r="D606" s="291"/>
      <c r="E606" s="292"/>
      <c r="F606" s="292"/>
      <c r="G606" s="292"/>
      <c r="J606" s="93"/>
      <c r="L606" s="295" t="s">
        <v>180</v>
      </c>
    </row>
    <row r="607" spans="1:12" s="286" customFormat="1">
      <c r="A607" s="21"/>
      <c r="B607" s="291"/>
      <c r="C607" s="292"/>
      <c r="D607" s="291"/>
      <c r="E607" s="292"/>
      <c r="F607" s="292"/>
      <c r="G607" s="292"/>
      <c r="J607" s="93"/>
      <c r="L607" s="295"/>
    </row>
    <row r="608" spans="1:12" s="286" customFormat="1">
      <c r="A608" s="21"/>
      <c r="B608" s="291"/>
      <c r="C608" s="292"/>
      <c r="D608" s="291"/>
      <c r="E608" s="292"/>
      <c r="F608" s="292"/>
      <c r="G608" s="292"/>
      <c r="J608" s="93"/>
      <c r="L608" s="295"/>
    </row>
    <row r="609" spans="1:12" s="286" customFormat="1">
      <c r="A609" s="21"/>
      <c r="B609" s="291"/>
      <c r="C609" s="292"/>
      <c r="D609" s="291"/>
      <c r="E609" s="292"/>
      <c r="F609" s="292"/>
      <c r="G609" s="292"/>
      <c r="J609" s="93"/>
      <c r="L609" s="295"/>
    </row>
    <row r="610" spans="1:12" s="286" customFormat="1">
      <c r="A610" s="21"/>
      <c r="B610" s="291"/>
      <c r="C610" s="292"/>
      <c r="D610" s="291"/>
      <c r="E610" s="292"/>
      <c r="F610" s="292"/>
      <c r="G610" s="292"/>
      <c r="J610" s="93"/>
      <c r="L610" s="295"/>
    </row>
    <row r="611" spans="1:12" s="286" customFormat="1">
      <c r="A611" s="21"/>
      <c r="B611" s="291"/>
      <c r="C611" s="292"/>
      <c r="D611" s="291"/>
      <c r="E611" s="292"/>
      <c r="F611" s="292"/>
      <c r="G611" s="292"/>
      <c r="J611" s="93"/>
      <c r="L611" s="295"/>
    </row>
    <row r="612" spans="1:12" s="286" customFormat="1">
      <c r="A612" s="21"/>
      <c r="B612" s="291"/>
      <c r="C612" s="292"/>
      <c r="D612" s="291"/>
      <c r="E612" s="292"/>
      <c r="F612" s="292"/>
      <c r="G612" s="292"/>
      <c r="J612" s="93"/>
      <c r="L612" s="295"/>
    </row>
    <row r="613" spans="1:12" s="286" customFormat="1">
      <c r="A613" s="21"/>
      <c r="B613" s="291"/>
      <c r="C613" s="292"/>
      <c r="D613" s="291"/>
      <c r="E613" s="292"/>
      <c r="F613" s="292"/>
      <c r="G613" s="292"/>
      <c r="J613" s="93"/>
      <c r="L613" s="295"/>
    </row>
    <row r="614" spans="1:12" s="286" customFormat="1">
      <c r="A614" s="21"/>
      <c r="B614" s="291"/>
      <c r="C614" s="292"/>
      <c r="D614" s="291"/>
      <c r="E614" s="292"/>
      <c r="F614" s="292"/>
      <c r="G614" s="292"/>
      <c r="J614" s="93"/>
      <c r="L614" s="295"/>
    </row>
    <row r="615" spans="1:12" s="286" customFormat="1">
      <c r="A615" s="21"/>
      <c r="B615" s="291"/>
      <c r="C615" s="292"/>
      <c r="D615" s="291"/>
      <c r="E615" s="292"/>
      <c r="F615" s="292"/>
      <c r="G615" s="292"/>
      <c r="J615" s="93"/>
      <c r="L615" s="295"/>
    </row>
    <row r="616" spans="1:12" s="286" customFormat="1">
      <c r="A616" s="21"/>
      <c r="B616" s="291"/>
      <c r="C616" s="292"/>
      <c r="D616" s="291"/>
      <c r="E616" s="292"/>
      <c r="F616" s="292"/>
      <c r="G616" s="292"/>
      <c r="J616" s="93"/>
      <c r="L616" s="295"/>
    </row>
    <row r="617" spans="1:12" s="286" customFormat="1">
      <c r="A617" s="21"/>
      <c r="B617" s="291"/>
      <c r="C617" s="292"/>
      <c r="D617" s="291"/>
      <c r="E617" s="292"/>
      <c r="F617" s="292"/>
      <c r="G617" s="292"/>
      <c r="J617" s="93"/>
      <c r="L617" s="295"/>
    </row>
    <row r="618" spans="1:12" s="286" customFormat="1">
      <c r="A618" s="21"/>
      <c r="B618" s="291"/>
      <c r="C618" s="292"/>
      <c r="D618" s="291"/>
      <c r="E618" s="292"/>
      <c r="F618" s="292"/>
      <c r="G618" s="292"/>
      <c r="J618" s="93"/>
      <c r="L618" s="295"/>
    </row>
    <row r="619" spans="1:12" s="4" customFormat="1">
      <c r="A619" s="21"/>
      <c r="B619" s="291"/>
      <c r="C619" s="292"/>
      <c r="D619" s="291"/>
      <c r="E619" s="292"/>
      <c r="F619" s="292"/>
      <c r="G619" s="292"/>
      <c r="H619" s="34"/>
      <c r="K619" s="59"/>
    </row>
    <row r="620" spans="1:12" s="284" customFormat="1">
      <c r="A620" s="21"/>
      <c r="B620" s="291"/>
      <c r="C620" s="292"/>
      <c r="D620" s="291"/>
      <c r="E620" s="292"/>
      <c r="F620" s="292"/>
      <c r="G620" s="292"/>
      <c r="H620" s="286"/>
      <c r="I620" s="286"/>
      <c r="J620" s="93"/>
      <c r="K620" s="286"/>
      <c r="L620" s="295"/>
    </row>
    <row r="621" spans="1:12" s="284" customFormat="1">
      <c r="A621" s="21"/>
      <c r="B621" s="291"/>
      <c r="C621" s="292"/>
      <c r="D621" s="291"/>
      <c r="E621" s="292"/>
      <c r="F621" s="292"/>
      <c r="G621" s="292"/>
      <c r="H621" s="286"/>
      <c r="I621" s="286"/>
      <c r="J621" s="93"/>
      <c r="K621" s="286"/>
      <c r="L621" s="295"/>
    </row>
    <row r="622" spans="1:12" s="284" customFormat="1" ht="52.5" customHeight="1">
      <c r="A622" s="21"/>
      <c r="B622" s="291"/>
      <c r="C622" s="292"/>
      <c r="D622" s="291"/>
      <c r="E622" s="292"/>
      <c r="F622" s="292"/>
      <c r="G622" s="292"/>
      <c r="H622" s="286"/>
      <c r="I622" s="286"/>
      <c r="J622" s="93"/>
      <c r="K622" s="286"/>
      <c r="L622" s="295"/>
    </row>
    <row r="623" spans="1:12" s="284" customFormat="1">
      <c r="A623" s="21"/>
      <c r="B623" s="291"/>
      <c r="C623" s="292"/>
      <c r="D623" s="291"/>
      <c r="E623" s="292"/>
      <c r="F623" s="292"/>
      <c r="G623" s="292"/>
      <c r="H623" s="286"/>
      <c r="I623" s="286"/>
      <c r="J623" s="93"/>
      <c r="K623" s="286"/>
      <c r="L623" s="295"/>
    </row>
    <row r="624" spans="1:12" s="4" customFormat="1" ht="52.5" customHeight="1">
      <c r="A624" s="21"/>
      <c r="B624" s="291"/>
      <c r="C624" s="292"/>
      <c r="D624" s="291"/>
      <c r="E624" s="292"/>
      <c r="F624" s="292"/>
      <c r="G624" s="292"/>
      <c r="H624" s="34"/>
      <c r="K624" s="59"/>
    </row>
    <row r="625" spans="1:12" s="284" customFormat="1">
      <c r="A625" s="21"/>
      <c r="B625" s="291"/>
      <c r="C625" s="292"/>
      <c r="D625" s="291"/>
      <c r="E625" s="292"/>
      <c r="F625" s="292"/>
      <c r="G625" s="292"/>
      <c r="H625" s="286"/>
      <c r="I625" s="286"/>
      <c r="J625" s="93"/>
      <c r="K625" s="286"/>
      <c r="L625" s="295"/>
    </row>
    <row r="626" spans="1:12" s="284" customFormat="1">
      <c r="A626" s="21"/>
      <c r="B626" s="291"/>
      <c r="C626" s="292"/>
      <c r="D626" s="291"/>
      <c r="E626" s="292"/>
      <c r="F626" s="292"/>
      <c r="G626" s="292"/>
      <c r="H626" s="286"/>
      <c r="I626" s="286"/>
      <c r="J626" s="93"/>
      <c r="K626" s="286"/>
      <c r="L626" s="295"/>
    </row>
    <row r="627" spans="1:12" s="284" customFormat="1">
      <c r="A627" s="21"/>
      <c r="B627" s="291"/>
      <c r="C627" s="292"/>
      <c r="D627" s="291"/>
      <c r="E627" s="292"/>
      <c r="F627" s="292"/>
      <c r="G627" s="292"/>
      <c r="H627" s="286"/>
      <c r="I627" s="286"/>
      <c r="J627" s="93"/>
      <c r="K627" s="286"/>
      <c r="L627" s="295"/>
    </row>
    <row r="628" spans="1:12" s="284" customFormat="1">
      <c r="A628" s="21"/>
      <c r="B628" s="291"/>
      <c r="C628" s="292"/>
      <c r="D628" s="291"/>
      <c r="E628" s="292"/>
      <c r="F628" s="292"/>
      <c r="G628" s="292"/>
      <c r="H628" s="286"/>
      <c r="I628" s="286"/>
      <c r="J628" s="93"/>
      <c r="K628" s="286"/>
      <c r="L628" s="295"/>
    </row>
    <row r="629" spans="1:12" s="284" customFormat="1" ht="16.5" customHeight="1">
      <c r="A629" s="21"/>
      <c r="B629" s="291"/>
      <c r="C629" s="292"/>
      <c r="D629" s="291"/>
      <c r="E629" s="292"/>
      <c r="F629" s="292"/>
      <c r="G629" s="292"/>
      <c r="H629" s="286"/>
      <c r="I629" s="286"/>
      <c r="J629" s="93"/>
      <c r="K629" s="286"/>
      <c r="L629" s="295"/>
    </row>
    <row r="630" spans="1:12" s="284" customFormat="1">
      <c r="A630" s="21"/>
      <c r="B630" s="291"/>
      <c r="C630" s="292"/>
      <c r="D630" s="291"/>
      <c r="E630" s="292"/>
      <c r="F630" s="292"/>
      <c r="G630" s="292"/>
      <c r="H630" s="286"/>
      <c r="I630" s="286"/>
      <c r="J630" s="93"/>
      <c r="K630" s="286"/>
      <c r="L630" s="295"/>
    </row>
    <row r="631" spans="1:12" s="284" customFormat="1">
      <c r="A631" s="21"/>
      <c r="B631" s="291"/>
      <c r="C631" s="292"/>
      <c r="D631" s="291"/>
      <c r="E631" s="292"/>
      <c r="F631" s="292"/>
      <c r="G631" s="292"/>
      <c r="H631" s="286"/>
      <c r="I631" s="286"/>
      <c r="J631" s="93"/>
      <c r="K631" s="286"/>
      <c r="L631" s="295"/>
    </row>
    <row r="632" spans="1:12" s="284" customFormat="1">
      <c r="A632" s="21"/>
      <c r="B632" s="291"/>
      <c r="C632" s="292"/>
      <c r="D632" s="291"/>
      <c r="E632" s="292"/>
      <c r="F632" s="292"/>
      <c r="G632" s="292"/>
      <c r="H632" s="286"/>
      <c r="I632" s="286"/>
      <c r="J632" s="93"/>
      <c r="K632" s="286"/>
      <c r="L632" s="295"/>
    </row>
    <row r="633" spans="1:12" s="284" customFormat="1">
      <c r="A633" s="21"/>
      <c r="B633" s="291"/>
      <c r="C633" s="292"/>
      <c r="D633" s="291"/>
      <c r="E633" s="292"/>
      <c r="F633" s="292"/>
      <c r="G633" s="292"/>
      <c r="H633" s="286"/>
      <c r="I633" s="286"/>
      <c r="J633" s="93"/>
      <c r="K633" s="286"/>
      <c r="L633" s="295"/>
    </row>
    <row r="634" spans="1:12" s="284" customFormat="1">
      <c r="A634" s="21"/>
      <c r="B634" s="291"/>
      <c r="C634" s="292"/>
      <c r="D634" s="291"/>
      <c r="E634" s="292"/>
      <c r="F634" s="292"/>
      <c r="G634" s="292"/>
      <c r="H634" s="286"/>
      <c r="I634" s="286"/>
      <c r="J634" s="93"/>
      <c r="K634" s="286"/>
      <c r="L634" s="295"/>
    </row>
    <row r="635" spans="1:12" s="284" customFormat="1">
      <c r="A635" s="21"/>
      <c r="B635" s="291"/>
      <c r="C635" s="292"/>
      <c r="D635" s="291"/>
      <c r="E635" s="292"/>
      <c r="F635" s="292"/>
      <c r="G635" s="292"/>
      <c r="H635" s="286"/>
      <c r="I635" s="286"/>
      <c r="J635" s="93"/>
      <c r="K635" s="286"/>
      <c r="L635" s="295"/>
    </row>
    <row r="636" spans="1:12" s="4" customFormat="1" ht="18.75" customHeight="1">
      <c r="A636" s="21"/>
      <c r="B636" s="291"/>
      <c r="C636" s="292"/>
      <c r="D636" s="291"/>
      <c r="E636" s="292"/>
      <c r="F636" s="292"/>
      <c r="G636" s="292"/>
      <c r="H636" s="34"/>
      <c r="K636" s="59"/>
    </row>
    <row r="637" spans="1:12" s="4" customFormat="1">
      <c r="A637" s="21"/>
      <c r="B637" s="291"/>
      <c r="C637" s="292"/>
      <c r="D637" s="291"/>
      <c r="E637" s="292"/>
      <c r="F637" s="292"/>
      <c r="G637" s="292"/>
      <c r="H637" s="34"/>
      <c r="K637" s="59"/>
    </row>
    <row r="638" spans="1:12" s="4" customFormat="1" ht="52.5" customHeight="1">
      <c r="A638" s="21"/>
      <c r="B638" s="291"/>
      <c r="C638" s="292"/>
      <c r="D638" s="291"/>
      <c r="E638" s="292"/>
      <c r="F638" s="292"/>
      <c r="G638" s="292"/>
      <c r="H638" s="34"/>
      <c r="K638" s="59"/>
    </row>
    <row r="639" spans="1:12" s="4" customFormat="1" ht="52.5" customHeight="1">
      <c r="A639" s="21"/>
      <c r="B639" s="291"/>
      <c r="C639" s="292"/>
      <c r="D639" s="291"/>
      <c r="E639" s="292"/>
      <c r="F639" s="292"/>
      <c r="G639" s="292"/>
      <c r="H639" s="34"/>
      <c r="K639" s="59"/>
    </row>
    <row r="640" spans="1:12" s="4" customFormat="1">
      <c r="A640" s="21"/>
      <c r="B640" s="291"/>
      <c r="C640" s="292"/>
      <c r="D640" s="291"/>
      <c r="E640" s="292"/>
      <c r="F640" s="292"/>
      <c r="G640" s="292"/>
      <c r="H640" s="34"/>
      <c r="K640" s="59"/>
    </row>
    <row r="641" spans="1:12" s="4" customFormat="1">
      <c r="A641" s="21"/>
      <c r="B641" s="291"/>
      <c r="C641" s="292"/>
      <c r="D641" s="291"/>
      <c r="E641" s="292"/>
      <c r="F641" s="292"/>
      <c r="G641" s="292"/>
      <c r="H641" s="34"/>
      <c r="K641" s="59"/>
    </row>
    <row r="642" spans="1:12" s="4" customFormat="1">
      <c r="A642" s="21"/>
      <c r="B642" s="291"/>
      <c r="C642" s="292"/>
      <c r="D642" s="291"/>
      <c r="E642" s="292"/>
      <c r="F642" s="292"/>
      <c r="G642" s="292"/>
      <c r="H642" s="34"/>
      <c r="K642" s="59"/>
    </row>
    <row r="643" spans="1:12" s="4" customFormat="1">
      <c r="A643" s="21"/>
      <c r="B643" s="291"/>
      <c r="C643" s="292"/>
      <c r="D643" s="291"/>
      <c r="E643" s="292"/>
      <c r="F643" s="292"/>
      <c r="G643" s="292"/>
      <c r="H643" s="34"/>
      <c r="K643" s="59"/>
    </row>
    <row r="644" spans="1:12" s="286" customFormat="1" ht="16.5" customHeight="1">
      <c r="A644" s="21"/>
      <c r="B644" s="291"/>
      <c r="C644" s="292"/>
      <c r="D644" s="291"/>
      <c r="E644" s="292"/>
      <c r="F644" s="292"/>
      <c r="G644" s="292"/>
      <c r="J644" s="93"/>
      <c r="L644" s="295"/>
    </row>
    <row r="645" spans="1:12" s="286" customFormat="1">
      <c r="A645" s="21"/>
      <c r="B645" s="291"/>
      <c r="C645" s="292"/>
      <c r="D645" s="291"/>
      <c r="E645" s="292"/>
      <c r="F645" s="292"/>
      <c r="G645" s="292"/>
      <c r="J645" s="93"/>
      <c r="L645" s="295"/>
    </row>
    <row r="646" spans="1:12" s="286" customFormat="1">
      <c r="A646" s="21"/>
      <c r="B646" s="291"/>
      <c r="C646" s="292"/>
      <c r="D646" s="291"/>
      <c r="E646" s="292"/>
      <c r="F646" s="292"/>
      <c r="G646" s="292"/>
      <c r="J646" s="93"/>
      <c r="L646" s="295"/>
    </row>
    <row r="647" spans="1:12" s="286" customFormat="1">
      <c r="A647" s="21"/>
      <c r="B647" s="291"/>
      <c r="C647" s="292"/>
      <c r="D647" s="291"/>
      <c r="E647" s="292"/>
      <c r="F647" s="292"/>
      <c r="G647" s="292"/>
      <c r="J647" s="93"/>
      <c r="L647" s="295" t="s">
        <v>180</v>
      </c>
    </row>
    <row r="648" spans="1:12" s="286" customFormat="1">
      <c r="A648" s="21"/>
      <c r="B648" s="291"/>
      <c r="C648" s="292"/>
      <c r="D648" s="291"/>
      <c r="E648" s="292"/>
      <c r="F648" s="292"/>
      <c r="G648" s="292"/>
      <c r="J648" s="93"/>
      <c r="L648" s="295"/>
    </row>
    <row r="649" spans="1:12" s="286" customFormat="1">
      <c r="A649" s="21"/>
      <c r="B649" s="291"/>
      <c r="C649" s="292"/>
      <c r="D649" s="291"/>
      <c r="E649" s="292"/>
      <c r="F649" s="292"/>
      <c r="G649" s="292"/>
      <c r="J649" s="93"/>
      <c r="L649" s="295"/>
    </row>
    <row r="650" spans="1:12" s="286" customFormat="1">
      <c r="A650" s="21"/>
      <c r="B650" s="291"/>
      <c r="C650" s="292"/>
      <c r="D650" s="291"/>
      <c r="E650" s="292"/>
      <c r="F650" s="292"/>
      <c r="G650" s="292"/>
      <c r="J650" s="93"/>
      <c r="L650" s="295"/>
    </row>
    <row r="651" spans="1:12" s="286" customFormat="1">
      <c r="A651" s="21"/>
      <c r="B651" s="291"/>
      <c r="C651" s="292"/>
      <c r="D651" s="291"/>
      <c r="E651" s="292"/>
      <c r="F651" s="292"/>
      <c r="G651" s="292"/>
      <c r="J651" s="93"/>
      <c r="L651" s="295"/>
    </row>
    <row r="652" spans="1:12" s="286" customFormat="1">
      <c r="A652" s="21"/>
      <c r="B652" s="291"/>
      <c r="C652" s="292"/>
      <c r="D652" s="291"/>
      <c r="E652" s="292"/>
      <c r="F652" s="292"/>
      <c r="G652" s="292"/>
      <c r="J652" s="93"/>
      <c r="L652" s="295"/>
    </row>
    <row r="653" spans="1:12" s="286" customFormat="1">
      <c r="A653" s="21"/>
      <c r="B653" s="291"/>
      <c r="C653" s="292"/>
      <c r="D653" s="291"/>
      <c r="E653" s="292"/>
      <c r="F653" s="292"/>
      <c r="G653" s="292"/>
      <c r="J653" s="93"/>
      <c r="L653" s="295"/>
    </row>
    <row r="654" spans="1:12" s="286" customFormat="1">
      <c r="A654" s="21"/>
      <c r="B654" s="291"/>
      <c r="C654" s="292"/>
      <c r="D654" s="291"/>
      <c r="E654" s="292"/>
      <c r="F654" s="292"/>
      <c r="G654" s="292"/>
      <c r="J654" s="93"/>
      <c r="L654" s="295"/>
    </row>
    <row r="655" spans="1:12" s="286" customFormat="1">
      <c r="A655" s="21"/>
      <c r="B655" s="291"/>
      <c r="C655" s="292"/>
      <c r="D655" s="291"/>
      <c r="E655" s="292"/>
      <c r="F655" s="292"/>
      <c r="G655" s="292"/>
      <c r="J655" s="93"/>
      <c r="L655" s="295"/>
    </row>
    <row r="656" spans="1:12" s="286" customFormat="1">
      <c r="A656" s="21"/>
      <c r="B656" s="291"/>
      <c r="C656" s="292"/>
      <c r="D656" s="291"/>
      <c r="E656" s="292"/>
      <c r="F656" s="292"/>
      <c r="G656" s="292"/>
      <c r="J656" s="93"/>
      <c r="L656" s="295"/>
    </row>
    <row r="657" spans="1:12" s="286" customFormat="1">
      <c r="A657" s="21"/>
      <c r="B657" s="291"/>
      <c r="C657" s="292"/>
      <c r="D657" s="291"/>
      <c r="E657" s="292"/>
      <c r="F657" s="292"/>
      <c r="G657" s="292"/>
      <c r="J657" s="93"/>
      <c r="L657" s="295"/>
    </row>
    <row r="658" spans="1:12" s="4" customFormat="1">
      <c r="A658" s="21"/>
      <c r="B658" s="291"/>
      <c r="C658" s="292"/>
      <c r="D658" s="291"/>
      <c r="E658" s="292"/>
      <c r="F658" s="292"/>
      <c r="G658" s="292"/>
      <c r="H658" s="34"/>
      <c r="K658" s="59"/>
    </row>
    <row r="659" spans="1:12" s="284" customFormat="1">
      <c r="A659" s="21"/>
      <c r="B659" s="291"/>
      <c r="C659" s="292"/>
      <c r="D659" s="291"/>
      <c r="E659" s="292"/>
      <c r="F659" s="292"/>
      <c r="G659" s="292"/>
      <c r="H659" s="286"/>
      <c r="I659" s="286"/>
      <c r="J659" s="93"/>
      <c r="K659" s="286"/>
      <c r="L659" s="295"/>
    </row>
    <row r="660" spans="1:12" s="284" customFormat="1">
      <c r="A660" s="21"/>
      <c r="B660" s="291"/>
      <c r="C660" s="292"/>
      <c r="D660" s="291"/>
      <c r="E660" s="292"/>
      <c r="F660" s="292"/>
      <c r="G660" s="292"/>
      <c r="H660" s="286"/>
      <c r="I660" s="286"/>
      <c r="J660" s="93"/>
      <c r="K660" s="286"/>
      <c r="L660" s="295"/>
    </row>
    <row r="661" spans="1:12" s="284" customFormat="1" ht="52.5" customHeight="1">
      <c r="A661" s="21"/>
      <c r="B661" s="291"/>
      <c r="C661" s="292"/>
      <c r="D661" s="291"/>
      <c r="E661" s="292"/>
      <c r="F661" s="292"/>
      <c r="G661" s="292"/>
      <c r="H661" s="286"/>
      <c r="I661" s="286"/>
      <c r="J661" s="93"/>
      <c r="K661" s="286"/>
      <c r="L661" s="295"/>
    </row>
    <row r="662" spans="1:12" s="284" customFormat="1">
      <c r="A662" s="21"/>
      <c r="B662" s="291"/>
      <c r="C662" s="292"/>
      <c r="D662" s="291"/>
      <c r="E662" s="292"/>
      <c r="F662" s="292"/>
      <c r="G662" s="292"/>
      <c r="H662" s="286"/>
      <c r="I662" s="286"/>
      <c r="J662" s="93"/>
      <c r="K662" s="286"/>
      <c r="L662" s="295"/>
    </row>
    <row r="663" spans="1:12" s="4" customFormat="1" ht="52.5" customHeight="1">
      <c r="A663" s="21"/>
      <c r="B663" s="291"/>
      <c r="C663" s="292"/>
      <c r="D663" s="291"/>
      <c r="E663" s="292"/>
      <c r="F663" s="292"/>
      <c r="G663" s="292"/>
      <c r="H663" s="34"/>
      <c r="K663" s="59"/>
    </row>
    <row r="664" spans="1:12" s="284" customFormat="1">
      <c r="A664" s="21"/>
      <c r="B664" s="291"/>
      <c r="C664" s="292"/>
      <c r="D664" s="291"/>
      <c r="E664" s="292"/>
      <c r="F664" s="292"/>
      <c r="G664" s="292"/>
      <c r="H664" s="286"/>
      <c r="I664" s="286"/>
      <c r="J664" s="93"/>
      <c r="K664" s="286"/>
      <c r="L664" s="295"/>
    </row>
    <row r="665" spans="1:12" s="284" customFormat="1">
      <c r="A665" s="21"/>
      <c r="B665" s="291"/>
      <c r="C665" s="292"/>
      <c r="D665" s="291"/>
      <c r="E665" s="292"/>
      <c r="F665" s="292"/>
      <c r="G665" s="292"/>
      <c r="H665" s="286"/>
      <c r="I665" s="286"/>
      <c r="J665" s="93"/>
      <c r="K665" s="286"/>
      <c r="L665" s="295"/>
    </row>
    <row r="666" spans="1:12" s="284" customFormat="1">
      <c r="A666" s="21"/>
      <c r="B666" s="291"/>
      <c r="C666" s="292"/>
      <c r="D666" s="291"/>
      <c r="E666" s="292"/>
      <c r="F666" s="292"/>
      <c r="G666" s="292"/>
      <c r="H666" s="286"/>
      <c r="I666" s="286"/>
      <c r="J666" s="93"/>
      <c r="K666" s="286"/>
      <c r="L666" s="295"/>
    </row>
    <row r="667" spans="1:12" s="284" customFormat="1">
      <c r="A667" s="21"/>
      <c r="B667" s="291"/>
      <c r="C667" s="292"/>
      <c r="D667" s="291"/>
      <c r="E667" s="292"/>
      <c r="F667" s="292"/>
      <c r="G667" s="292"/>
      <c r="H667" s="286"/>
      <c r="I667" s="286"/>
      <c r="J667" s="93"/>
      <c r="K667" s="286"/>
      <c r="L667" s="295"/>
    </row>
    <row r="668" spans="1:12" s="284" customFormat="1" ht="16.5" customHeight="1">
      <c r="A668" s="21"/>
      <c r="B668" s="291"/>
      <c r="C668" s="292"/>
      <c r="D668" s="291"/>
      <c r="E668" s="292"/>
      <c r="F668" s="292"/>
      <c r="G668" s="292"/>
      <c r="H668" s="286"/>
      <c r="I668" s="286"/>
      <c r="J668" s="93"/>
      <c r="K668" s="286"/>
      <c r="L668" s="295"/>
    </row>
    <row r="669" spans="1:12" s="284" customFormat="1">
      <c r="A669" s="21"/>
      <c r="B669" s="291"/>
      <c r="C669" s="292"/>
      <c r="D669" s="291"/>
      <c r="E669" s="292"/>
      <c r="F669" s="292"/>
      <c r="G669" s="292"/>
      <c r="H669" s="286"/>
      <c r="I669" s="286"/>
      <c r="J669" s="93"/>
      <c r="K669" s="286"/>
      <c r="L669" s="295"/>
    </row>
    <row r="670" spans="1:12" s="284" customFormat="1">
      <c r="A670" s="21"/>
      <c r="B670" s="291"/>
      <c r="C670" s="292"/>
      <c r="D670" s="291"/>
      <c r="E670" s="292"/>
      <c r="F670" s="292"/>
      <c r="G670" s="292"/>
      <c r="H670" s="286"/>
      <c r="I670" s="286"/>
      <c r="J670" s="93"/>
      <c r="K670" s="286"/>
      <c r="L670" s="295"/>
    </row>
    <row r="671" spans="1:12" s="284" customFormat="1">
      <c r="A671" s="21"/>
      <c r="B671" s="291"/>
      <c r="C671" s="292"/>
      <c r="D671" s="291"/>
      <c r="E671" s="292"/>
      <c r="F671" s="292"/>
      <c r="G671" s="292"/>
      <c r="H671" s="286"/>
      <c r="I671" s="286"/>
      <c r="J671" s="93"/>
      <c r="K671" s="286"/>
      <c r="L671" s="295"/>
    </row>
    <row r="672" spans="1:12" s="284" customFormat="1">
      <c r="A672" s="21"/>
      <c r="B672" s="291"/>
      <c r="C672" s="292"/>
      <c r="D672" s="291"/>
      <c r="E672" s="292"/>
      <c r="F672" s="292"/>
      <c r="G672" s="292"/>
      <c r="H672" s="286"/>
      <c r="I672" s="286"/>
      <c r="J672" s="93"/>
      <c r="K672" s="286"/>
      <c r="L672" s="295"/>
    </row>
    <row r="673" spans="1:12" s="284" customFormat="1">
      <c r="A673" s="21"/>
      <c r="B673" s="291"/>
      <c r="C673" s="292"/>
      <c r="D673" s="291"/>
      <c r="E673" s="292"/>
      <c r="F673" s="292"/>
      <c r="G673" s="292"/>
      <c r="H673" s="286"/>
      <c r="I673" s="286"/>
      <c r="J673" s="93"/>
      <c r="K673" s="286"/>
      <c r="L673" s="295"/>
    </row>
    <row r="674" spans="1:12" s="284" customFormat="1">
      <c r="A674" s="21"/>
      <c r="B674" s="291"/>
      <c r="C674" s="292"/>
      <c r="D674" s="291"/>
      <c r="E674" s="292"/>
      <c r="F674" s="292"/>
      <c r="G674" s="292"/>
      <c r="H674" s="286"/>
      <c r="I674" s="286"/>
      <c r="J674" s="93"/>
      <c r="K674" s="286"/>
      <c r="L674" s="295"/>
    </row>
    <row r="675" spans="1:12" s="4" customFormat="1" ht="18.75" customHeight="1">
      <c r="A675" s="21"/>
      <c r="B675" s="291"/>
      <c r="C675" s="292"/>
      <c r="D675" s="291"/>
      <c r="E675" s="292"/>
      <c r="F675" s="292"/>
      <c r="G675" s="292"/>
      <c r="H675" s="34"/>
      <c r="K675" s="59"/>
    </row>
    <row r="676" spans="1:12" s="4" customFormat="1">
      <c r="A676" s="21"/>
      <c r="B676" s="291"/>
      <c r="C676" s="292"/>
      <c r="D676" s="291"/>
      <c r="E676" s="292"/>
      <c r="F676" s="292"/>
      <c r="G676" s="292"/>
      <c r="H676" s="34"/>
      <c r="K676" s="59"/>
    </row>
    <row r="677" spans="1:12" s="4" customFormat="1" ht="52.5" customHeight="1">
      <c r="A677" s="21"/>
      <c r="B677" s="291"/>
      <c r="C677" s="292"/>
      <c r="D677" s="291"/>
      <c r="E677" s="292"/>
      <c r="F677" s="292"/>
      <c r="G677" s="292"/>
      <c r="H677" s="34"/>
      <c r="K677" s="59"/>
    </row>
    <row r="678" spans="1:12" s="4" customFormat="1" ht="52.5" customHeight="1">
      <c r="A678" s="21"/>
      <c r="B678" s="291"/>
      <c r="C678" s="292"/>
      <c r="D678" s="291"/>
      <c r="E678" s="292"/>
      <c r="F678" s="292"/>
      <c r="G678" s="292"/>
      <c r="H678" s="34"/>
      <c r="K678" s="59"/>
    </row>
    <row r="679" spans="1:12" s="4" customFormat="1">
      <c r="A679" s="21"/>
      <c r="B679" s="291"/>
      <c r="C679" s="292"/>
      <c r="D679" s="291"/>
      <c r="E679" s="292"/>
      <c r="F679" s="292"/>
      <c r="G679" s="292"/>
      <c r="H679" s="34"/>
      <c r="K679" s="59"/>
    </row>
    <row r="680" spans="1:12" s="4" customFormat="1">
      <c r="A680" s="21"/>
      <c r="B680" s="291"/>
      <c r="C680" s="292"/>
      <c r="D680" s="291"/>
      <c r="E680" s="292"/>
      <c r="F680" s="292"/>
      <c r="G680" s="292"/>
      <c r="H680" s="34"/>
      <c r="K680" s="59"/>
    </row>
    <row r="681" spans="1:12" s="4" customFormat="1">
      <c r="A681" s="21"/>
      <c r="B681" s="291"/>
      <c r="C681" s="292"/>
      <c r="D681" s="291"/>
      <c r="E681" s="292"/>
      <c r="F681" s="292"/>
      <c r="G681" s="292"/>
      <c r="H681" s="34"/>
      <c r="K681" s="59"/>
    </row>
    <row r="682" spans="1:12" s="286" customFormat="1">
      <c r="A682" s="21"/>
      <c r="B682" s="291"/>
      <c r="C682" s="292"/>
      <c r="D682" s="291"/>
      <c r="E682" s="292"/>
      <c r="F682" s="292"/>
      <c r="G682" s="292"/>
      <c r="J682" s="93"/>
      <c r="L682" s="295"/>
    </row>
    <row r="683" spans="1:12" s="286" customFormat="1">
      <c r="A683" s="21"/>
      <c r="B683" s="291"/>
      <c r="C683" s="292"/>
      <c r="D683" s="291"/>
      <c r="E683" s="292"/>
      <c r="F683" s="292"/>
      <c r="G683" s="292"/>
      <c r="J683" s="93"/>
      <c r="L683" s="295"/>
    </row>
    <row r="684" spans="1:12" s="286" customFormat="1">
      <c r="A684" s="21"/>
      <c r="B684" s="291"/>
      <c r="C684" s="292"/>
      <c r="D684" s="291"/>
      <c r="E684" s="292"/>
      <c r="F684" s="292"/>
      <c r="G684" s="292"/>
      <c r="J684" s="93"/>
      <c r="L684" s="295"/>
    </row>
    <row r="685" spans="1:12" s="286" customFormat="1">
      <c r="A685" s="21"/>
      <c r="B685" s="291"/>
      <c r="C685" s="292"/>
      <c r="D685" s="291"/>
      <c r="E685" s="292"/>
      <c r="F685" s="292"/>
      <c r="G685" s="292"/>
      <c r="J685" s="93"/>
      <c r="L685" s="295" t="s">
        <v>180</v>
      </c>
    </row>
    <row r="686" spans="1:12" s="286" customFormat="1">
      <c r="A686" s="21"/>
      <c r="B686" s="291"/>
      <c r="C686" s="292"/>
      <c r="D686" s="291"/>
      <c r="E686" s="292"/>
      <c r="F686" s="292"/>
      <c r="G686" s="292"/>
      <c r="J686" s="93"/>
      <c r="L686" s="295"/>
    </row>
    <row r="687" spans="1:12" s="286" customFormat="1">
      <c r="A687" s="21"/>
      <c r="B687" s="291"/>
      <c r="C687" s="292"/>
      <c r="D687" s="291"/>
      <c r="E687" s="292"/>
      <c r="F687" s="292"/>
      <c r="G687" s="292"/>
      <c r="J687" s="93"/>
      <c r="L687" s="295"/>
    </row>
    <row r="688" spans="1:12" s="286" customFormat="1">
      <c r="A688" s="21"/>
      <c r="B688" s="291"/>
      <c r="C688" s="292"/>
      <c r="D688" s="291"/>
      <c r="E688" s="292"/>
      <c r="F688" s="292"/>
      <c r="G688" s="292"/>
      <c r="J688" s="93"/>
      <c r="L688" s="295"/>
    </row>
    <row r="689" spans="1:12" s="286" customFormat="1">
      <c r="A689" s="21"/>
      <c r="B689" s="291"/>
      <c r="C689" s="292"/>
      <c r="D689" s="291"/>
      <c r="E689" s="292"/>
      <c r="F689" s="292"/>
      <c r="G689" s="292"/>
      <c r="J689" s="93"/>
      <c r="L689" s="295" t="s">
        <v>180</v>
      </c>
    </row>
    <row r="690" spans="1:12" s="286" customFormat="1">
      <c r="A690" s="21"/>
      <c r="B690" s="291"/>
      <c r="C690" s="292"/>
      <c r="D690" s="291"/>
      <c r="E690" s="292"/>
      <c r="F690" s="292"/>
      <c r="G690" s="292"/>
      <c r="J690" s="59"/>
      <c r="L690" s="295"/>
    </row>
    <row r="691" spans="1:12" s="286" customFormat="1">
      <c r="A691" s="21"/>
      <c r="B691" s="291"/>
      <c r="C691" s="292"/>
      <c r="D691" s="291"/>
      <c r="E691" s="292"/>
      <c r="F691" s="292"/>
      <c r="G691" s="292"/>
      <c r="J691" s="59"/>
      <c r="L691" s="295"/>
    </row>
    <row r="692" spans="1:12" s="286" customFormat="1">
      <c r="A692" s="21"/>
      <c r="B692" s="291"/>
      <c r="C692" s="292"/>
      <c r="D692" s="291"/>
      <c r="E692" s="292"/>
      <c r="F692" s="292"/>
      <c r="G692" s="292"/>
      <c r="J692" s="59"/>
      <c r="L692" s="295"/>
    </row>
    <row r="693" spans="1:12" s="286" customFormat="1">
      <c r="A693" s="21"/>
      <c r="B693" s="291"/>
      <c r="C693" s="292"/>
      <c r="D693" s="291"/>
      <c r="E693" s="292"/>
      <c r="F693" s="292"/>
      <c r="G693" s="292"/>
      <c r="J693" s="93"/>
      <c r="L693" s="295"/>
    </row>
    <row r="694" spans="1:12" s="286" customFormat="1">
      <c r="A694" s="21"/>
      <c r="B694" s="291"/>
      <c r="C694" s="292"/>
      <c r="D694" s="291"/>
      <c r="E694" s="292"/>
      <c r="F694" s="292"/>
      <c r="G694" s="292"/>
      <c r="J694" s="93"/>
      <c r="L694" s="295"/>
    </row>
    <row r="695" spans="1:12" s="286" customFormat="1">
      <c r="A695" s="21"/>
      <c r="B695" s="291"/>
      <c r="C695" s="292"/>
      <c r="D695" s="291"/>
      <c r="E695" s="292"/>
      <c r="F695" s="292"/>
      <c r="G695" s="292"/>
      <c r="J695" s="93"/>
      <c r="L695" s="295"/>
    </row>
    <row r="696" spans="1:12" s="286" customFormat="1">
      <c r="A696" s="21"/>
      <c r="B696" s="291"/>
      <c r="C696" s="292"/>
      <c r="D696" s="291"/>
      <c r="E696" s="292"/>
      <c r="F696" s="292"/>
      <c r="G696" s="292"/>
      <c r="J696" s="93"/>
      <c r="L696" s="295"/>
    </row>
    <row r="697" spans="1:12" s="286" customFormat="1">
      <c r="A697" s="21"/>
      <c r="B697" s="291"/>
      <c r="C697" s="292"/>
      <c r="D697" s="291"/>
      <c r="E697" s="292"/>
      <c r="F697" s="292"/>
      <c r="G697" s="292"/>
      <c r="J697" s="93"/>
      <c r="L697" s="295"/>
    </row>
    <row r="698" spans="1:12" s="284" customFormat="1">
      <c r="A698" s="21"/>
      <c r="B698" s="291"/>
      <c r="C698" s="292"/>
      <c r="D698" s="291"/>
      <c r="E698" s="292"/>
      <c r="F698" s="292"/>
      <c r="G698" s="292"/>
      <c r="H698" s="286"/>
      <c r="I698" s="286"/>
      <c r="J698" s="93"/>
      <c r="K698" s="286"/>
      <c r="L698" s="295"/>
    </row>
    <row r="699" spans="1:12" s="284" customFormat="1">
      <c r="A699" s="21"/>
      <c r="B699" s="291"/>
      <c r="C699" s="292"/>
      <c r="D699" s="291"/>
      <c r="E699" s="292"/>
      <c r="F699" s="292"/>
      <c r="G699" s="292"/>
      <c r="H699" s="286"/>
      <c r="I699" s="286"/>
      <c r="J699" s="93"/>
      <c r="K699" s="286"/>
      <c r="L699" s="295"/>
    </row>
    <row r="700" spans="1:12" s="284" customFormat="1" ht="44.25" customHeight="1">
      <c r="A700" s="21"/>
      <c r="B700" s="291"/>
      <c r="C700" s="292"/>
      <c r="D700" s="291"/>
      <c r="E700" s="292"/>
      <c r="F700" s="292"/>
      <c r="G700" s="292"/>
      <c r="H700" s="286"/>
      <c r="I700" s="286"/>
      <c r="J700" s="93"/>
      <c r="K700" s="286"/>
      <c r="L700" s="295"/>
    </row>
    <row r="701" spans="1:12" s="284" customFormat="1">
      <c r="A701" s="21"/>
      <c r="B701" s="291"/>
      <c r="C701" s="292"/>
      <c r="D701" s="291"/>
      <c r="E701" s="292"/>
      <c r="F701" s="292"/>
      <c r="G701" s="292"/>
      <c r="H701" s="286"/>
      <c r="I701" s="286"/>
      <c r="J701" s="93"/>
      <c r="K701" s="286"/>
      <c r="L701" s="295"/>
    </row>
    <row r="702" spans="1:12" s="284" customFormat="1" ht="16.5" customHeight="1">
      <c r="A702" s="21"/>
      <c r="B702" s="291"/>
      <c r="C702" s="292"/>
      <c r="D702" s="291"/>
      <c r="E702" s="292"/>
      <c r="F702" s="292"/>
      <c r="G702" s="292"/>
      <c r="H702" s="286"/>
      <c r="I702" s="286"/>
      <c r="J702" s="93"/>
      <c r="K702" s="286"/>
      <c r="L702" s="295"/>
    </row>
    <row r="703" spans="1:12" s="284" customFormat="1">
      <c r="A703" s="21"/>
      <c r="B703" s="291"/>
      <c r="C703" s="292"/>
      <c r="D703" s="291"/>
      <c r="E703" s="292"/>
      <c r="F703" s="292"/>
      <c r="G703" s="292"/>
      <c r="H703" s="286"/>
      <c r="I703" s="286"/>
      <c r="J703" s="93"/>
      <c r="K703" s="286"/>
      <c r="L703" s="295"/>
    </row>
    <row r="704" spans="1:12" s="284" customFormat="1">
      <c r="A704" s="21"/>
      <c r="B704" s="291"/>
      <c r="C704" s="292"/>
      <c r="D704" s="291"/>
      <c r="E704" s="292"/>
      <c r="F704" s="292"/>
      <c r="G704" s="292"/>
      <c r="H704" s="286"/>
      <c r="I704" s="286"/>
      <c r="J704" s="93"/>
      <c r="K704" s="286"/>
      <c r="L704" s="295"/>
    </row>
    <row r="705" spans="1:12" s="284" customFormat="1">
      <c r="A705" s="21"/>
      <c r="B705" s="291"/>
      <c r="C705" s="292"/>
      <c r="D705" s="291"/>
      <c r="E705" s="292"/>
      <c r="F705" s="292"/>
      <c r="G705" s="292"/>
      <c r="H705" s="286"/>
      <c r="I705" s="286"/>
      <c r="J705" s="93"/>
      <c r="K705" s="286"/>
      <c r="L705" s="295"/>
    </row>
    <row r="706" spans="1:12" s="284" customFormat="1" ht="16.5" customHeight="1">
      <c r="A706" s="21"/>
      <c r="B706" s="291"/>
      <c r="C706" s="292"/>
      <c r="D706" s="291"/>
      <c r="E706" s="292"/>
      <c r="F706" s="292"/>
      <c r="G706" s="292"/>
      <c r="H706" s="286"/>
      <c r="I706" s="286"/>
      <c r="J706" s="93"/>
      <c r="K706" s="286"/>
      <c r="L706" s="295"/>
    </row>
    <row r="707" spans="1:12" s="284" customFormat="1">
      <c r="A707" s="21"/>
      <c r="B707" s="291"/>
      <c r="C707" s="292"/>
      <c r="D707" s="291"/>
      <c r="E707" s="292"/>
      <c r="F707" s="292"/>
      <c r="G707" s="292"/>
      <c r="H707" s="286"/>
      <c r="I707" s="286"/>
      <c r="J707" s="93"/>
      <c r="K707" s="286"/>
      <c r="L707" s="295"/>
    </row>
    <row r="708" spans="1:12" s="284" customFormat="1">
      <c r="A708" s="21"/>
      <c r="B708" s="291"/>
      <c r="C708" s="292"/>
      <c r="D708" s="291"/>
      <c r="E708" s="292"/>
      <c r="F708" s="292"/>
      <c r="G708" s="292"/>
      <c r="H708" s="286"/>
      <c r="I708" s="286"/>
      <c r="J708" s="93"/>
      <c r="K708" s="286"/>
      <c r="L708" s="295"/>
    </row>
    <row r="709" spans="1:12" s="284" customFormat="1">
      <c r="A709" s="21"/>
      <c r="B709" s="291"/>
      <c r="C709" s="292"/>
      <c r="D709" s="291"/>
      <c r="E709" s="292"/>
      <c r="F709" s="292"/>
      <c r="G709" s="292"/>
      <c r="H709" s="286"/>
      <c r="I709" s="286"/>
      <c r="J709" s="93"/>
      <c r="K709" s="286"/>
      <c r="L709" s="295"/>
    </row>
    <row r="710" spans="1:12" s="284" customFormat="1">
      <c r="A710" s="21"/>
      <c r="B710" s="291"/>
      <c r="C710" s="292"/>
      <c r="D710" s="291"/>
      <c r="E710" s="292"/>
      <c r="F710" s="292"/>
      <c r="G710" s="292"/>
      <c r="H710" s="286"/>
      <c r="I710" s="286"/>
      <c r="J710" s="93"/>
      <c r="K710" s="286"/>
      <c r="L710" s="295"/>
    </row>
    <row r="711" spans="1:12" s="284" customFormat="1">
      <c r="A711" s="21"/>
      <c r="B711" s="291"/>
      <c r="C711" s="292"/>
      <c r="D711" s="291"/>
      <c r="E711" s="292"/>
      <c r="F711" s="292"/>
      <c r="G711" s="292"/>
      <c r="H711" s="286"/>
      <c r="I711" s="286"/>
      <c r="J711" s="93"/>
      <c r="K711" s="286"/>
      <c r="L711" s="295"/>
    </row>
    <row r="712" spans="1:12" s="284" customFormat="1">
      <c r="A712" s="21"/>
      <c r="B712" s="291"/>
      <c r="C712" s="292"/>
      <c r="D712" s="291"/>
      <c r="E712" s="292"/>
      <c r="F712" s="292"/>
      <c r="G712" s="292"/>
      <c r="H712" s="286"/>
      <c r="I712" s="286"/>
      <c r="J712" s="93"/>
      <c r="K712" s="286"/>
      <c r="L712" s="295"/>
    </row>
    <row r="713" spans="1:12" s="4" customFormat="1">
      <c r="A713" s="21"/>
      <c r="B713" s="291"/>
      <c r="C713" s="292"/>
      <c r="D713" s="291"/>
      <c r="E713" s="292"/>
      <c r="F713" s="292"/>
      <c r="G713" s="292"/>
      <c r="H713" s="34"/>
      <c r="K713" s="59"/>
    </row>
    <row r="714" spans="1:12" s="4" customFormat="1" ht="52.5" customHeight="1">
      <c r="A714" s="21"/>
      <c r="B714" s="291"/>
      <c r="C714" s="292"/>
      <c r="D714" s="291"/>
      <c r="E714" s="292"/>
      <c r="F714" s="292"/>
      <c r="G714" s="292"/>
      <c r="H714" s="34"/>
      <c r="K714" s="59"/>
    </row>
    <row r="715" spans="1:12" s="4" customFormat="1" ht="52.5" customHeight="1">
      <c r="A715" s="21"/>
      <c r="B715" s="291"/>
      <c r="C715" s="292"/>
      <c r="D715" s="291"/>
      <c r="E715" s="292"/>
      <c r="F715" s="292"/>
      <c r="G715" s="292"/>
      <c r="H715" s="34"/>
      <c r="K715" s="59"/>
    </row>
    <row r="716" spans="1:12" s="4" customFormat="1">
      <c r="A716" s="21"/>
      <c r="B716" s="291"/>
      <c r="C716" s="292"/>
      <c r="D716" s="291"/>
      <c r="E716" s="292"/>
      <c r="F716" s="292"/>
      <c r="G716" s="292"/>
      <c r="H716" s="34"/>
      <c r="K716" s="59"/>
    </row>
    <row r="717" spans="1:12" s="4" customFormat="1">
      <c r="A717" s="21"/>
      <c r="B717" s="291"/>
      <c r="C717" s="292"/>
      <c r="D717" s="291"/>
      <c r="E717" s="292"/>
      <c r="F717" s="292"/>
      <c r="G717" s="292"/>
      <c r="H717" s="34"/>
      <c r="K717" s="59"/>
    </row>
    <row r="718" spans="1:12" s="4" customFormat="1">
      <c r="A718" s="21"/>
      <c r="B718" s="291"/>
      <c r="C718" s="292"/>
      <c r="D718" s="291"/>
      <c r="E718" s="292"/>
      <c r="F718" s="292"/>
      <c r="G718" s="292"/>
      <c r="H718" s="34"/>
      <c r="K718" s="59"/>
    </row>
    <row r="719" spans="1:12" s="4" customFormat="1">
      <c r="A719" s="21"/>
      <c r="B719" s="291"/>
      <c r="C719" s="292"/>
      <c r="D719" s="291"/>
      <c r="E719" s="292"/>
      <c r="F719" s="292"/>
      <c r="G719" s="292"/>
      <c r="H719" s="34"/>
      <c r="K719" s="59"/>
    </row>
    <row r="720" spans="1:12" s="286" customFormat="1">
      <c r="A720" s="21"/>
      <c r="B720" s="291"/>
      <c r="C720" s="292"/>
      <c r="D720" s="291"/>
      <c r="E720" s="292"/>
      <c r="F720" s="292"/>
      <c r="G720" s="292"/>
      <c r="J720" s="93"/>
      <c r="L720" s="295"/>
    </row>
    <row r="721" spans="1:12" s="286" customFormat="1">
      <c r="A721" s="21"/>
      <c r="B721" s="291"/>
      <c r="C721" s="292"/>
      <c r="D721" s="291"/>
      <c r="E721" s="292"/>
      <c r="F721" s="292"/>
      <c r="G721" s="292"/>
      <c r="J721" s="93"/>
      <c r="L721" s="295"/>
    </row>
    <row r="722" spans="1:12" s="286" customFormat="1">
      <c r="A722" s="21"/>
      <c r="B722" s="291"/>
      <c r="C722" s="292"/>
      <c r="D722" s="291"/>
      <c r="E722" s="292"/>
      <c r="F722" s="292"/>
      <c r="G722" s="292"/>
      <c r="J722" s="93"/>
      <c r="L722" s="295"/>
    </row>
    <row r="723" spans="1:12" s="286" customFormat="1">
      <c r="A723" s="21"/>
      <c r="B723" s="291"/>
      <c r="C723" s="292"/>
      <c r="D723" s="291"/>
      <c r="E723" s="292"/>
      <c r="F723" s="292"/>
      <c r="G723" s="292"/>
      <c r="J723" s="93"/>
      <c r="L723" s="295" t="s">
        <v>180</v>
      </c>
    </row>
    <row r="724" spans="1:12" s="286" customFormat="1">
      <c r="A724" s="21"/>
      <c r="B724" s="291"/>
      <c r="C724" s="292"/>
      <c r="D724" s="291"/>
      <c r="E724" s="292"/>
      <c r="F724" s="292"/>
      <c r="G724" s="292"/>
      <c r="J724" s="93"/>
      <c r="L724" s="295"/>
    </row>
    <row r="725" spans="1:12" s="286" customFormat="1">
      <c r="A725" s="21"/>
      <c r="B725" s="291"/>
      <c r="C725" s="292"/>
      <c r="D725" s="291"/>
      <c r="E725" s="292"/>
      <c r="F725" s="292"/>
      <c r="G725" s="292"/>
      <c r="J725" s="93"/>
      <c r="L725" s="295"/>
    </row>
    <row r="726" spans="1:12" s="286" customFormat="1">
      <c r="A726" s="21"/>
      <c r="B726" s="291"/>
      <c r="C726" s="292"/>
      <c r="D726" s="291"/>
      <c r="E726" s="292"/>
      <c r="F726" s="292"/>
      <c r="G726" s="292"/>
      <c r="J726" s="93"/>
      <c r="L726" s="295"/>
    </row>
    <row r="727" spans="1:12" s="286" customFormat="1">
      <c r="A727" s="21"/>
      <c r="B727" s="291"/>
      <c r="C727" s="292"/>
      <c r="D727" s="291"/>
      <c r="E727" s="292"/>
      <c r="F727" s="292"/>
      <c r="G727" s="292"/>
      <c r="J727" s="93"/>
      <c r="L727" s="295" t="s">
        <v>180</v>
      </c>
    </row>
    <row r="728" spans="1:12" s="286" customFormat="1">
      <c r="A728" s="21"/>
      <c r="B728" s="291"/>
      <c r="C728" s="292"/>
      <c r="D728" s="291"/>
      <c r="E728" s="292"/>
      <c r="F728" s="292"/>
      <c r="G728" s="292"/>
      <c r="J728" s="93"/>
      <c r="L728" s="295"/>
    </row>
    <row r="729" spans="1:12" s="286" customFormat="1">
      <c r="A729" s="21"/>
      <c r="B729" s="291"/>
      <c r="C729" s="292"/>
      <c r="D729" s="291"/>
      <c r="E729" s="292"/>
      <c r="F729" s="292"/>
      <c r="G729" s="292"/>
      <c r="J729" s="93"/>
      <c r="L729" s="295"/>
    </row>
    <row r="730" spans="1:12" s="286" customFormat="1">
      <c r="A730" s="21"/>
      <c r="B730" s="291"/>
      <c r="C730" s="292"/>
      <c r="D730" s="291"/>
      <c r="E730" s="292"/>
      <c r="F730" s="292"/>
      <c r="G730" s="292"/>
      <c r="J730" s="93"/>
      <c r="L730" s="295"/>
    </row>
    <row r="731" spans="1:12" s="286" customFormat="1">
      <c r="A731" s="21"/>
      <c r="B731" s="291"/>
      <c r="C731" s="292"/>
      <c r="D731" s="291"/>
      <c r="E731" s="292"/>
      <c r="F731" s="292"/>
      <c r="G731" s="292"/>
      <c r="J731" s="93"/>
      <c r="L731" s="295" t="s">
        <v>180</v>
      </c>
    </row>
    <row r="732" spans="1:12" s="286" customFormat="1">
      <c r="A732" s="21"/>
      <c r="B732" s="291"/>
      <c r="C732" s="292"/>
      <c r="D732" s="291"/>
      <c r="E732" s="292"/>
      <c r="F732" s="292"/>
      <c r="G732" s="292"/>
      <c r="J732" s="93"/>
      <c r="L732" s="295"/>
    </row>
    <row r="733" spans="1:12" s="286" customFormat="1">
      <c r="A733" s="21"/>
      <c r="B733" s="291"/>
      <c r="C733" s="292"/>
      <c r="D733" s="291"/>
      <c r="E733" s="292"/>
      <c r="F733" s="292"/>
      <c r="G733" s="292"/>
      <c r="J733" s="93"/>
      <c r="L733" s="295"/>
    </row>
    <row r="734" spans="1:12" s="286" customFormat="1">
      <c r="A734" s="21"/>
      <c r="B734" s="291"/>
      <c r="C734" s="292"/>
      <c r="D734" s="291"/>
      <c r="E734" s="292"/>
      <c r="F734" s="292"/>
      <c r="G734" s="292"/>
      <c r="J734" s="93"/>
      <c r="L734" s="295"/>
    </row>
    <row r="735" spans="1:12" s="286" customFormat="1">
      <c r="A735" s="21"/>
      <c r="B735" s="291"/>
      <c r="C735" s="292"/>
      <c r="D735" s="291"/>
      <c r="E735" s="292"/>
      <c r="F735" s="292"/>
      <c r="G735" s="292"/>
      <c r="J735" s="93"/>
      <c r="L735" s="295"/>
    </row>
    <row r="736" spans="1:12" s="286" customFormat="1">
      <c r="A736" s="21"/>
      <c r="B736" s="291"/>
      <c r="C736" s="292"/>
      <c r="D736" s="291"/>
      <c r="E736" s="292"/>
      <c r="F736" s="292"/>
      <c r="G736" s="292"/>
      <c r="J736" s="93"/>
      <c r="L736" s="295"/>
    </row>
    <row r="737" spans="1:12" s="286" customFormat="1">
      <c r="A737" s="21"/>
      <c r="B737" s="291"/>
      <c r="C737" s="292"/>
      <c r="D737" s="291"/>
      <c r="E737" s="292"/>
      <c r="F737" s="292"/>
      <c r="G737" s="292"/>
      <c r="J737" s="93"/>
      <c r="L737" s="295"/>
    </row>
    <row r="738" spans="1:12" s="286" customFormat="1">
      <c r="A738" s="21"/>
      <c r="B738" s="291"/>
      <c r="C738" s="292"/>
      <c r="D738" s="291"/>
      <c r="E738" s="292"/>
      <c r="F738" s="292"/>
      <c r="G738" s="292"/>
      <c r="J738" s="93"/>
      <c r="L738" s="295"/>
    </row>
    <row r="739" spans="1:12" s="286" customFormat="1">
      <c r="A739" s="21"/>
      <c r="B739" s="291"/>
      <c r="C739" s="292"/>
      <c r="D739" s="291"/>
      <c r="E739" s="292"/>
      <c r="F739" s="292"/>
      <c r="G739" s="292"/>
      <c r="J739" s="93"/>
      <c r="L739" s="295"/>
    </row>
    <row r="740" spans="1:12" s="286" customFormat="1">
      <c r="A740" s="21"/>
      <c r="B740" s="291"/>
      <c r="C740" s="292"/>
      <c r="D740" s="291"/>
      <c r="E740" s="292"/>
      <c r="F740" s="292"/>
      <c r="G740" s="292"/>
      <c r="J740" s="93"/>
      <c r="L740" s="295"/>
    </row>
    <row r="741" spans="1:12" s="286" customFormat="1">
      <c r="A741" s="21"/>
      <c r="B741" s="291"/>
      <c r="C741" s="292"/>
      <c r="D741" s="291"/>
      <c r="E741" s="292"/>
      <c r="F741" s="292"/>
      <c r="G741" s="292"/>
      <c r="J741" s="93"/>
      <c r="L741" s="295"/>
    </row>
    <row r="742" spans="1:12" s="4" customFormat="1">
      <c r="A742" s="21"/>
      <c r="B742" s="291"/>
      <c r="C742" s="292"/>
      <c r="D742" s="291"/>
      <c r="E742" s="292"/>
      <c r="F742" s="292"/>
      <c r="G742" s="292"/>
      <c r="H742" s="34"/>
      <c r="K742" s="59"/>
    </row>
    <row r="743" spans="1:12" s="284" customFormat="1">
      <c r="A743" s="21"/>
      <c r="B743" s="291"/>
      <c r="C743" s="292"/>
      <c r="D743" s="291"/>
      <c r="E743" s="292"/>
      <c r="F743" s="292"/>
      <c r="G743" s="292"/>
      <c r="H743" s="286"/>
      <c r="I743" s="286"/>
      <c r="J743" s="93"/>
      <c r="K743" s="286"/>
      <c r="L743" s="295"/>
    </row>
    <row r="744" spans="1:12" s="284" customFormat="1">
      <c r="A744" s="21"/>
      <c r="B744" s="291"/>
      <c r="C744" s="292"/>
      <c r="D744" s="291"/>
      <c r="E744" s="292"/>
      <c r="F744" s="292"/>
      <c r="G744" s="292"/>
      <c r="H744" s="286"/>
      <c r="I744" s="286"/>
      <c r="J744" s="93"/>
      <c r="K744" s="286"/>
      <c r="L744" s="295"/>
    </row>
    <row r="745" spans="1:12" s="284" customFormat="1" ht="52.5" customHeight="1">
      <c r="A745" s="21"/>
      <c r="B745" s="291"/>
      <c r="C745" s="292"/>
      <c r="D745" s="291"/>
      <c r="E745" s="292"/>
      <c r="F745" s="292"/>
      <c r="G745" s="292"/>
      <c r="H745" s="286"/>
      <c r="I745" s="286"/>
      <c r="J745" s="93"/>
      <c r="K745" s="286"/>
      <c r="L745" s="295"/>
    </row>
    <row r="746" spans="1:12" s="284" customFormat="1">
      <c r="A746" s="21"/>
      <c r="B746" s="291"/>
      <c r="C746" s="292"/>
      <c r="D746" s="291"/>
      <c r="E746" s="292"/>
      <c r="F746" s="292"/>
      <c r="G746" s="292"/>
      <c r="H746" s="286"/>
      <c r="I746" s="286"/>
      <c r="J746" s="93"/>
      <c r="K746" s="286"/>
      <c r="L746" s="295"/>
    </row>
    <row r="747" spans="1:12" s="284" customFormat="1">
      <c r="A747" s="21"/>
      <c r="B747" s="291"/>
      <c r="C747" s="292"/>
      <c r="D747" s="291"/>
      <c r="E747" s="292"/>
      <c r="F747" s="292"/>
      <c r="G747" s="292"/>
      <c r="H747" s="286"/>
      <c r="I747" s="286"/>
      <c r="J747" s="93"/>
      <c r="K747" s="286"/>
      <c r="L747" s="295"/>
    </row>
    <row r="748" spans="1:12" s="284" customFormat="1">
      <c r="A748" s="21"/>
      <c r="B748" s="291"/>
      <c r="C748" s="292"/>
      <c r="D748" s="291"/>
      <c r="E748" s="292"/>
      <c r="F748" s="292"/>
      <c r="G748" s="292"/>
      <c r="H748" s="286"/>
      <c r="I748" s="286"/>
      <c r="J748" s="93"/>
      <c r="K748" s="286"/>
      <c r="L748" s="295"/>
    </row>
    <row r="749" spans="1:12" s="284" customFormat="1">
      <c r="A749" s="21"/>
      <c r="B749" s="291"/>
      <c r="C749" s="292"/>
      <c r="D749" s="291"/>
      <c r="E749" s="292"/>
      <c r="F749" s="292"/>
      <c r="G749" s="292"/>
      <c r="H749" s="286"/>
      <c r="I749" s="286"/>
      <c r="J749" s="93"/>
      <c r="K749" s="286"/>
      <c r="L749" s="295"/>
    </row>
    <row r="750" spans="1:12" s="284" customFormat="1">
      <c r="A750" s="21"/>
      <c r="B750" s="291"/>
      <c r="C750" s="292"/>
      <c r="D750" s="291"/>
      <c r="E750" s="292"/>
      <c r="F750" s="292"/>
      <c r="G750" s="292"/>
      <c r="H750" s="286"/>
      <c r="I750" s="286"/>
      <c r="J750" s="93"/>
      <c r="K750" s="286"/>
      <c r="L750" s="295"/>
    </row>
    <row r="751" spans="1:12" s="284" customFormat="1" ht="16.5" customHeight="1">
      <c r="A751" s="21"/>
      <c r="B751" s="291"/>
      <c r="C751" s="292"/>
      <c r="D751" s="291"/>
      <c r="E751" s="292"/>
      <c r="F751" s="292"/>
      <c r="G751" s="292"/>
      <c r="H751" s="286"/>
      <c r="I751" s="286"/>
      <c r="J751" s="93"/>
      <c r="K751" s="286"/>
      <c r="L751" s="295"/>
    </row>
    <row r="752" spans="1:12" s="284" customFormat="1">
      <c r="A752" s="21"/>
      <c r="B752" s="291"/>
      <c r="C752" s="292"/>
      <c r="D752" s="291"/>
      <c r="E752" s="292"/>
      <c r="F752" s="292"/>
      <c r="G752" s="292"/>
      <c r="H752" s="286"/>
      <c r="I752" s="286"/>
      <c r="J752" s="93"/>
      <c r="K752" s="286"/>
      <c r="L752" s="295"/>
    </row>
    <row r="753" spans="1:12" s="284" customFormat="1">
      <c r="A753" s="21"/>
      <c r="B753" s="291"/>
      <c r="C753" s="292"/>
      <c r="D753" s="291"/>
      <c r="E753" s="292"/>
      <c r="F753" s="292"/>
      <c r="G753" s="292"/>
      <c r="H753" s="286"/>
      <c r="I753" s="286"/>
      <c r="J753" s="93"/>
      <c r="K753" s="286"/>
      <c r="L753" s="295"/>
    </row>
    <row r="754" spans="1:12" s="284" customFormat="1">
      <c r="A754" s="21"/>
      <c r="B754" s="291"/>
      <c r="C754" s="292"/>
      <c r="D754" s="291"/>
      <c r="E754" s="292"/>
      <c r="F754" s="292"/>
      <c r="G754" s="292"/>
      <c r="H754" s="286"/>
      <c r="I754" s="286"/>
      <c r="J754" s="93"/>
      <c r="K754" s="286"/>
      <c r="L754" s="295"/>
    </row>
    <row r="755" spans="1:12" s="284" customFormat="1">
      <c r="A755" s="21"/>
      <c r="B755" s="291"/>
      <c r="C755" s="292"/>
      <c r="D755" s="291"/>
      <c r="E755" s="292"/>
      <c r="F755" s="292"/>
      <c r="G755" s="292"/>
      <c r="H755" s="286"/>
      <c r="I755" s="286"/>
      <c r="J755" s="93"/>
      <c r="K755" s="286"/>
      <c r="L755" s="295"/>
    </row>
    <row r="756" spans="1:12" s="284" customFormat="1">
      <c r="A756" s="21"/>
      <c r="B756" s="291"/>
      <c r="C756" s="292"/>
      <c r="D756" s="291"/>
      <c r="E756" s="292"/>
      <c r="F756" s="292"/>
      <c r="G756" s="292"/>
      <c r="H756" s="286"/>
      <c r="I756" s="286"/>
      <c r="J756" s="93"/>
      <c r="K756" s="286"/>
      <c r="L756" s="295"/>
    </row>
    <row r="757" spans="1:12" s="284" customFormat="1">
      <c r="A757" s="21"/>
      <c r="B757" s="291"/>
      <c r="C757" s="292"/>
      <c r="D757" s="291"/>
      <c r="E757" s="292"/>
      <c r="F757" s="292"/>
      <c r="G757" s="292"/>
      <c r="H757" s="286"/>
      <c r="I757" s="286"/>
      <c r="J757" s="93"/>
      <c r="K757" s="286"/>
      <c r="L757" s="295"/>
    </row>
    <row r="758" spans="1:12" s="4" customFormat="1" ht="18.75" customHeight="1">
      <c r="A758" s="21"/>
      <c r="B758" s="291"/>
      <c r="C758" s="292"/>
      <c r="D758" s="291"/>
      <c r="E758" s="292"/>
      <c r="F758" s="292"/>
      <c r="G758" s="292"/>
      <c r="H758" s="34"/>
      <c r="K758" s="59"/>
    </row>
    <row r="759" spans="1:12" s="285" customFormat="1" ht="16.5" customHeight="1" outlineLevel="1">
      <c r="A759" s="21"/>
      <c r="B759" s="291"/>
      <c r="C759" s="292"/>
      <c r="D759" s="291"/>
      <c r="E759" s="292"/>
      <c r="F759" s="292"/>
      <c r="G759" s="292"/>
      <c r="H759" s="337"/>
      <c r="I759" s="338"/>
      <c r="J759" s="93"/>
      <c r="K759" s="93"/>
      <c r="L759" s="336"/>
    </row>
    <row r="760" spans="1:12" s="285" customFormat="1">
      <c r="A760" s="21"/>
      <c r="B760" s="291"/>
      <c r="C760" s="292"/>
      <c r="D760" s="291"/>
      <c r="E760" s="292"/>
      <c r="F760" s="292"/>
      <c r="G760" s="292"/>
      <c r="H760" s="286"/>
      <c r="I760" s="286"/>
      <c r="J760" s="93"/>
      <c r="K760" s="93"/>
      <c r="L760" s="295"/>
    </row>
    <row r="761" spans="1:12" s="285" customFormat="1">
      <c r="A761" s="21"/>
      <c r="B761" s="291"/>
      <c r="C761" s="292"/>
      <c r="D761" s="291"/>
      <c r="E761" s="292"/>
      <c r="F761" s="292"/>
      <c r="G761" s="292"/>
      <c r="H761" s="286"/>
      <c r="I761" s="286"/>
      <c r="J761" s="93"/>
      <c r="K761" s="93"/>
      <c r="L761" s="295"/>
    </row>
    <row r="762" spans="1:12" s="285" customFormat="1">
      <c r="A762" s="21"/>
      <c r="B762" s="291"/>
      <c r="C762" s="292"/>
      <c r="D762" s="291"/>
      <c r="E762" s="292"/>
      <c r="F762" s="292"/>
      <c r="G762" s="292"/>
      <c r="H762" s="286"/>
      <c r="I762" s="286"/>
      <c r="J762" s="93"/>
      <c r="K762" s="93"/>
      <c r="L762" s="295"/>
    </row>
    <row r="763" spans="1:12" s="285" customFormat="1">
      <c r="A763" s="21"/>
      <c r="B763" s="291"/>
      <c r="C763" s="292"/>
      <c r="D763" s="291"/>
      <c r="E763" s="292"/>
      <c r="F763" s="292"/>
      <c r="G763" s="292"/>
      <c r="H763" s="286"/>
      <c r="I763" s="286"/>
      <c r="J763" s="93"/>
      <c r="K763" s="93"/>
      <c r="L763" s="295"/>
    </row>
    <row r="764" spans="1:12" s="285" customFormat="1">
      <c r="A764" s="21"/>
      <c r="B764" s="291"/>
      <c r="C764" s="292"/>
      <c r="D764" s="291"/>
      <c r="E764" s="292"/>
      <c r="F764" s="292"/>
      <c r="G764" s="292"/>
      <c r="H764" s="286"/>
      <c r="I764" s="286"/>
      <c r="J764" s="93"/>
      <c r="K764" s="93"/>
      <c r="L764" s="295"/>
    </row>
    <row r="765" spans="1:12" s="285" customFormat="1">
      <c r="A765" s="21"/>
      <c r="B765" s="291"/>
      <c r="C765" s="292"/>
      <c r="D765" s="291"/>
      <c r="E765" s="292"/>
      <c r="F765" s="292"/>
      <c r="G765" s="292"/>
      <c r="H765" s="286"/>
      <c r="I765" s="286"/>
      <c r="J765" s="93"/>
      <c r="K765" s="93"/>
      <c r="L765" s="295"/>
    </row>
    <row r="766" spans="1:12" s="285" customFormat="1">
      <c r="A766" s="21"/>
      <c r="B766" s="291"/>
      <c r="C766" s="292"/>
      <c r="D766" s="291"/>
      <c r="E766" s="292"/>
      <c r="F766" s="292"/>
      <c r="G766" s="292"/>
      <c r="H766" s="286"/>
      <c r="I766" s="286"/>
      <c r="J766" s="93"/>
      <c r="K766" s="93"/>
      <c r="L766" s="295"/>
    </row>
    <row r="767" spans="1:12" s="285" customFormat="1">
      <c r="A767" s="21"/>
      <c r="B767" s="291"/>
      <c r="C767" s="292"/>
      <c r="D767" s="291"/>
      <c r="E767" s="292"/>
      <c r="F767" s="292"/>
      <c r="G767" s="292"/>
      <c r="H767" s="286"/>
      <c r="I767" s="286"/>
      <c r="J767" s="93"/>
      <c r="K767" s="93"/>
      <c r="L767" s="295"/>
    </row>
    <row r="768" spans="1:12" s="285" customFormat="1">
      <c r="A768" s="21"/>
      <c r="B768" s="291"/>
      <c r="C768" s="292"/>
      <c r="D768" s="291"/>
      <c r="E768" s="292"/>
      <c r="F768" s="292"/>
      <c r="G768" s="292"/>
      <c r="H768" s="286"/>
      <c r="I768" s="286"/>
      <c r="J768" s="93"/>
      <c r="K768" s="93"/>
      <c r="L768" s="295"/>
    </row>
    <row r="769" spans="1:12" s="285" customFormat="1">
      <c r="A769" s="21"/>
      <c r="B769" s="291"/>
      <c r="C769" s="292"/>
      <c r="D769" s="291"/>
      <c r="E769" s="292"/>
      <c r="F769" s="292"/>
      <c r="G769" s="292"/>
      <c r="H769" s="286"/>
      <c r="I769" s="286"/>
      <c r="J769" s="93"/>
      <c r="K769" s="93"/>
      <c r="L769" s="295"/>
    </row>
    <row r="770" spans="1:12" s="285" customFormat="1">
      <c r="A770" s="21"/>
      <c r="B770" s="291"/>
      <c r="C770" s="292"/>
      <c r="D770" s="291"/>
      <c r="E770" s="292"/>
      <c r="F770" s="292"/>
      <c r="G770" s="292"/>
      <c r="H770" s="286"/>
      <c r="I770" s="286"/>
      <c r="J770" s="93"/>
      <c r="K770" s="93"/>
      <c r="L770" s="295"/>
    </row>
    <row r="771" spans="1:12" s="285" customFormat="1">
      <c r="A771" s="21"/>
      <c r="B771" s="291"/>
      <c r="C771" s="292"/>
      <c r="D771" s="291"/>
      <c r="E771" s="292"/>
      <c r="F771" s="292"/>
      <c r="G771" s="292"/>
      <c r="H771" s="286"/>
      <c r="I771" s="286"/>
      <c r="J771" s="93"/>
      <c r="K771" s="93"/>
      <c r="L771" s="295"/>
    </row>
    <row r="772" spans="1:12" s="285" customFormat="1">
      <c r="A772" s="21"/>
      <c r="B772" s="291"/>
      <c r="C772" s="292"/>
      <c r="D772" s="291"/>
      <c r="E772" s="292"/>
      <c r="F772" s="292"/>
      <c r="G772" s="292"/>
      <c r="H772" s="286"/>
      <c r="I772" s="286"/>
      <c r="J772" s="93"/>
      <c r="K772" s="93"/>
      <c r="L772" s="295"/>
    </row>
    <row r="773" spans="1:12" s="285" customFormat="1">
      <c r="A773" s="21"/>
      <c r="B773" s="291"/>
      <c r="C773" s="292"/>
      <c r="D773" s="291"/>
      <c r="E773" s="292"/>
      <c r="F773" s="292"/>
      <c r="G773" s="292"/>
      <c r="H773" s="286"/>
      <c r="I773" s="286"/>
      <c r="J773" s="93"/>
      <c r="K773" s="93"/>
      <c r="L773" s="295"/>
    </row>
    <row r="774" spans="1:12" s="285" customFormat="1">
      <c r="A774" s="21"/>
      <c r="B774" s="291"/>
      <c r="C774" s="292"/>
      <c r="D774" s="291"/>
      <c r="E774" s="292"/>
      <c r="F774" s="292"/>
      <c r="G774" s="292"/>
      <c r="H774" s="286"/>
      <c r="I774" s="286"/>
      <c r="J774" s="93"/>
      <c r="K774" s="93"/>
      <c r="L774" s="295"/>
    </row>
    <row r="775" spans="1:12" s="285" customFormat="1">
      <c r="A775" s="21"/>
      <c r="B775" s="291"/>
      <c r="C775" s="292"/>
      <c r="D775" s="291"/>
      <c r="E775" s="292"/>
      <c r="F775" s="292"/>
      <c r="G775" s="292"/>
      <c r="H775" s="286"/>
      <c r="I775" s="286"/>
      <c r="J775" s="93"/>
      <c r="K775" s="93"/>
      <c r="L775" s="295"/>
    </row>
    <row r="776" spans="1:12" s="285" customFormat="1">
      <c r="A776" s="21"/>
      <c r="B776" s="291"/>
      <c r="C776" s="292"/>
      <c r="D776" s="291"/>
      <c r="E776" s="292"/>
      <c r="F776" s="292"/>
      <c r="G776" s="292"/>
      <c r="H776" s="286"/>
      <c r="I776" s="286"/>
      <c r="J776" s="93"/>
      <c r="K776" s="93"/>
      <c r="L776" s="295"/>
    </row>
    <row r="777" spans="1:12" s="285" customFormat="1">
      <c r="A777" s="21"/>
      <c r="B777" s="291"/>
      <c r="C777" s="292"/>
      <c r="D777" s="291"/>
      <c r="E777" s="292"/>
      <c r="F777" s="292"/>
      <c r="G777" s="292"/>
      <c r="H777" s="286"/>
      <c r="I777" s="286"/>
      <c r="J777" s="93"/>
      <c r="K777" s="93"/>
      <c r="L777" s="295"/>
    </row>
    <row r="778" spans="1:12" s="285" customFormat="1">
      <c r="A778" s="21"/>
      <c r="B778" s="291"/>
      <c r="C778" s="292"/>
      <c r="D778" s="291"/>
      <c r="E778" s="292"/>
      <c r="F778" s="292"/>
      <c r="G778" s="292"/>
      <c r="H778" s="286"/>
      <c r="I778" s="286"/>
      <c r="J778" s="93"/>
      <c r="K778" s="93"/>
      <c r="L778" s="295"/>
    </row>
    <row r="779" spans="1:12" s="285" customFormat="1">
      <c r="A779" s="21"/>
      <c r="B779" s="291"/>
      <c r="C779" s="292"/>
      <c r="D779" s="291"/>
      <c r="E779" s="292"/>
      <c r="F779" s="292"/>
      <c r="G779" s="292"/>
      <c r="H779" s="286"/>
      <c r="I779" s="286"/>
      <c r="J779" s="93"/>
      <c r="K779" s="93"/>
      <c r="L779" s="295"/>
    </row>
    <row r="780" spans="1:12" s="285" customFormat="1" ht="16.5" customHeight="1">
      <c r="A780" s="21"/>
      <c r="B780" s="291"/>
      <c r="C780" s="292"/>
      <c r="D780" s="291"/>
      <c r="E780" s="292"/>
      <c r="F780" s="292"/>
      <c r="G780" s="292"/>
      <c r="H780" s="286"/>
      <c r="I780" s="286"/>
      <c r="J780" s="93"/>
      <c r="K780" s="93"/>
      <c r="L780" s="295"/>
    </row>
    <row r="781" spans="1:12" s="285" customFormat="1">
      <c r="A781" s="21"/>
      <c r="B781" s="291"/>
      <c r="C781" s="292"/>
      <c r="D781" s="291"/>
      <c r="E781" s="292"/>
      <c r="F781" s="292"/>
      <c r="G781" s="292"/>
      <c r="H781" s="286"/>
      <c r="I781" s="286"/>
      <c r="J781" s="93"/>
      <c r="K781" s="93"/>
      <c r="L781" s="340"/>
    </row>
    <row r="782" spans="1:12" s="285" customFormat="1">
      <c r="A782" s="21"/>
      <c r="B782" s="291"/>
      <c r="C782" s="292"/>
      <c r="D782" s="291"/>
      <c r="E782" s="292"/>
      <c r="F782" s="292"/>
      <c r="G782" s="292"/>
      <c r="H782" s="286"/>
      <c r="I782" s="286"/>
      <c r="J782" s="93"/>
      <c r="K782" s="93"/>
      <c r="L782" s="340"/>
    </row>
    <row r="783" spans="1:12" s="285" customFormat="1" ht="47.25" customHeight="1">
      <c r="A783" s="21"/>
      <c r="B783" s="291"/>
      <c r="C783" s="292"/>
      <c r="D783" s="291"/>
      <c r="E783" s="292"/>
      <c r="F783" s="292"/>
      <c r="G783" s="292"/>
      <c r="H783" s="286"/>
      <c r="I783" s="286"/>
      <c r="J783" s="93"/>
      <c r="K783" s="93"/>
      <c r="L783" s="295"/>
    </row>
    <row r="784" spans="1:12" s="285" customFormat="1">
      <c r="A784" s="21"/>
      <c r="B784" s="291"/>
      <c r="C784" s="292"/>
      <c r="D784" s="291"/>
      <c r="E784" s="292"/>
      <c r="F784" s="292"/>
      <c r="G784" s="292"/>
      <c r="H784" s="286"/>
      <c r="I784" s="286"/>
      <c r="J784" s="93"/>
      <c r="K784" s="93"/>
      <c r="L784" s="295"/>
    </row>
    <row r="785" spans="1:12" s="285" customFormat="1">
      <c r="A785" s="21"/>
      <c r="B785" s="291"/>
      <c r="C785" s="292"/>
      <c r="D785" s="291"/>
      <c r="E785" s="292"/>
      <c r="F785" s="292"/>
      <c r="G785" s="292"/>
      <c r="H785" s="286"/>
      <c r="I785" s="286"/>
      <c r="J785" s="93"/>
      <c r="K785" s="93"/>
      <c r="L785" s="295"/>
    </row>
    <row r="786" spans="1:12" s="285" customFormat="1" ht="16.5" customHeight="1">
      <c r="A786" s="21"/>
      <c r="B786" s="291"/>
      <c r="C786" s="292"/>
      <c r="D786" s="291"/>
      <c r="E786" s="292"/>
      <c r="F786" s="292"/>
      <c r="G786" s="292"/>
      <c r="H786" s="337"/>
      <c r="I786" s="338"/>
      <c r="J786" s="93"/>
      <c r="K786" s="341"/>
      <c r="L786" s="295"/>
    </row>
    <row r="787" spans="1:12" s="285" customFormat="1">
      <c r="A787" s="21"/>
      <c r="B787" s="291"/>
      <c r="C787" s="292"/>
      <c r="D787" s="291"/>
      <c r="E787" s="292"/>
      <c r="F787" s="292"/>
      <c r="G787" s="292"/>
      <c r="H787" s="337"/>
      <c r="I787" s="338"/>
      <c r="J787" s="93"/>
      <c r="K787" s="341"/>
      <c r="L787" s="295"/>
    </row>
    <row r="788" spans="1:12" s="286" customFormat="1" outlineLevel="1">
      <c r="A788" s="21"/>
      <c r="B788" s="291"/>
      <c r="C788" s="292"/>
      <c r="D788" s="291"/>
      <c r="E788" s="292"/>
      <c r="F788" s="292"/>
      <c r="G788" s="292"/>
      <c r="H788" s="337"/>
      <c r="I788" s="338"/>
      <c r="J788" s="93"/>
      <c r="K788" s="341"/>
      <c r="L788" s="336"/>
    </row>
    <row r="789" spans="1:12" s="286" customFormat="1" outlineLevel="1">
      <c r="A789" s="21"/>
      <c r="B789" s="291"/>
      <c r="C789" s="292"/>
      <c r="D789" s="291"/>
      <c r="E789" s="292"/>
      <c r="F789" s="292"/>
      <c r="G789" s="292"/>
      <c r="H789" s="337"/>
      <c r="I789" s="338"/>
      <c r="J789" s="93"/>
      <c r="K789" s="341"/>
      <c r="L789" s="336"/>
    </row>
    <row r="790" spans="1:12" s="286" customFormat="1" outlineLevel="1">
      <c r="A790" s="21"/>
      <c r="B790" s="291"/>
      <c r="C790" s="292"/>
      <c r="D790" s="291"/>
      <c r="E790" s="292"/>
      <c r="F790" s="292"/>
      <c r="G790" s="292"/>
      <c r="H790" s="337"/>
      <c r="I790" s="338"/>
      <c r="J790" s="93"/>
      <c r="K790" s="341"/>
      <c r="L790" s="336"/>
    </row>
    <row r="791" spans="1:12" s="286" customFormat="1" outlineLevel="1">
      <c r="A791" s="21"/>
      <c r="B791" s="291"/>
      <c r="C791" s="292"/>
      <c r="D791" s="291"/>
      <c r="E791" s="292"/>
      <c r="F791" s="292"/>
      <c r="G791" s="292"/>
      <c r="H791" s="337"/>
      <c r="I791" s="338"/>
      <c r="J791" s="93"/>
      <c r="K791" s="341"/>
      <c r="L791" s="336"/>
    </row>
    <row r="792" spans="1:12" s="286" customFormat="1" outlineLevel="1">
      <c r="A792" s="21"/>
      <c r="B792" s="291"/>
      <c r="C792" s="292"/>
      <c r="D792" s="291"/>
      <c r="E792" s="292"/>
      <c r="F792" s="292"/>
      <c r="G792" s="292"/>
      <c r="H792" s="337"/>
      <c r="I792" s="338"/>
      <c r="J792" s="93"/>
      <c r="K792" s="341"/>
      <c r="L792" s="336"/>
    </row>
    <row r="793" spans="1:12" s="286" customFormat="1" outlineLevel="1">
      <c r="A793" s="21"/>
      <c r="B793" s="291"/>
      <c r="C793" s="292"/>
      <c r="D793" s="291"/>
      <c r="E793" s="292"/>
      <c r="F793" s="292"/>
      <c r="G793" s="292"/>
      <c r="H793" s="337"/>
      <c r="I793" s="338"/>
      <c r="J793" s="93"/>
      <c r="K793" s="341"/>
      <c r="L793" s="336"/>
    </row>
    <row r="794" spans="1:12" s="286" customFormat="1" outlineLevel="1">
      <c r="A794" s="21"/>
      <c r="B794" s="291"/>
      <c r="C794" s="292"/>
      <c r="D794" s="291"/>
      <c r="E794" s="292"/>
      <c r="F794" s="292"/>
      <c r="G794" s="292"/>
      <c r="H794" s="337"/>
      <c r="I794" s="338"/>
      <c r="J794" s="93"/>
      <c r="K794" s="341"/>
      <c r="L794" s="336"/>
    </row>
    <row r="795" spans="1:12" s="286" customFormat="1" outlineLevel="1">
      <c r="A795" s="21"/>
      <c r="B795" s="291"/>
      <c r="C795" s="292"/>
      <c r="D795" s="291"/>
      <c r="E795" s="292"/>
      <c r="F795" s="292"/>
      <c r="G795" s="292"/>
      <c r="H795" s="337"/>
      <c r="I795" s="338"/>
      <c r="J795" s="93"/>
      <c r="K795" s="341"/>
      <c r="L795" s="336"/>
    </row>
    <row r="796" spans="1:12" s="286" customFormat="1" outlineLevel="1">
      <c r="A796" s="21"/>
      <c r="B796" s="291"/>
      <c r="C796" s="292"/>
      <c r="D796" s="291"/>
      <c r="E796" s="292"/>
      <c r="F796" s="292"/>
      <c r="G796" s="292"/>
      <c r="J796" s="93"/>
      <c r="L796" s="336"/>
    </row>
    <row r="797" spans="1:12" s="286" customFormat="1" ht="18" customHeight="1" outlineLevel="1">
      <c r="A797" s="21"/>
      <c r="B797" s="291"/>
      <c r="C797" s="292"/>
      <c r="D797" s="291"/>
      <c r="E797" s="292"/>
      <c r="F797" s="292"/>
      <c r="G797" s="292"/>
      <c r="J797" s="93"/>
      <c r="L797" s="336"/>
    </row>
    <row r="798" spans="1:12" s="284" customFormat="1" ht="18" customHeight="1" outlineLevel="1">
      <c r="A798" s="339"/>
      <c r="B798" s="291"/>
      <c r="C798" s="292"/>
      <c r="D798" s="291"/>
      <c r="E798" s="292"/>
      <c r="F798" s="292"/>
      <c r="G798" s="292"/>
      <c r="H798" s="286"/>
      <c r="I798" s="286"/>
      <c r="J798" s="93"/>
      <c r="K798" s="286"/>
      <c r="L798" s="336"/>
    </row>
    <row r="799" spans="1:12" s="287" customFormat="1">
      <c r="A799" s="339"/>
      <c r="B799" s="291"/>
      <c r="C799" s="292"/>
      <c r="D799" s="291"/>
      <c r="E799" s="292"/>
      <c r="F799" s="292"/>
      <c r="G799" s="292"/>
      <c r="H799" s="298"/>
      <c r="I799" s="298"/>
      <c r="J799" s="93"/>
      <c r="K799" s="93"/>
      <c r="L799" s="316"/>
    </row>
    <row r="800" spans="1:12" s="287" customFormat="1">
      <c r="A800" s="339"/>
      <c r="B800" s="291"/>
      <c r="C800" s="292"/>
      <c r="D800" s="291"/>
      <c r="E800" s="292"/>
      <c r="F800" s="292"/>
      <c r="G800" s="292"/>
      <c r="H800" s="298"/>
      <c r="I800" s="298"/>
      <c r="J800" s="93"/>
      <c r="K800" s="93"/>
      <c r="L800" s="316"/>
    </row>
    <row r="801" spans="1:12" s="287" customFormat="1">
      <c r="A801" s="339"/>
      <c r="B801" s="291"/>
      <c r="C801" s="292"/>
      <c r="D801" s="291"/>
      <c r="E801" s="292"/>
      <c r="F801" s="292"/>
      <c r="G801" s="292"/>
      <c r="H801" s="298"/>
      <c r="I801" s="298"/>
      <c r="J801" s="93"/>
      <c r="K801" s="93"/>
      <c r="L801" s="316"/>
    </row>
    <row r="802" spans="1:12" s="287" customFormat="1" ht="16.5" customHeight="1">
      <c r="A802" s="339"/>
      <c r="B802" s="291"/>
      <c r="C802" s="292"/>
      <c r="D802" s="291"/>
      <c r="E802" s="292"/>
      <c r="F802" s="292"/>
      <c r="G802" s="292"/>
      <c r="H802" s="298"/>
      <c r="I802" s="298"/>
      <c r="J802" s="93"/>
      <c r="K802" s="93"/>
      <c r="L802" s="316"/>
    </row>
    <row r="803" spans="1:12" s="288" customFormat="1">
      <c r="A803" s="339"/>
      <c r="B803" s="291"/>
      <c r="C803" s="292"/>
      <c r="D803" s="291"/>
      <c r="E803" s="292"/>
      <c r="F803" s="292"/>
      <c r="G803" s="292"/>
      <c r="H803" s="298"/>
      <c r="I803" s="298"/>
      <c r="J803" s="93"/>
      <c r="K803" s="298"/>
      <c r="L803" s="316"/>
    </row>
    <row r="804" spans="1:12" s="288" customFormat="1">
      <c r="A804" s="339"/>
      <c r="B804" s="291"/>
      <c r="C804" s="292"/>
      <c r="D804" s="291"/>
      <c r="E804" s="292"/>
      <c r="F804" s="292"/>
      <c r="G804" s="292"/>
      <c r="H804" s="298"/>
      <c r="I804" s="298"/>
      <c r="J804" s="93"/>
      <c r="K804" s="298"/>
      <c r="L804" s="316"/>
    </row>
    <row r="805" spans="1:12" s="288" customFormat="1">
      <c r="A805" s="339"/>
      <c r="B805" s="291"/>
      <c r="C805" s="292"/>
      <c r="D805" s="291"/>
      <c r="E805" s="292"/>
      <c r="F805" s="292"/>
      <c r="G805" s="292"/>
      <c r="H805" s="298"/>
      <c r="I805" s="298"/>
      <c r="J805" s="93"/>
      <c r="K805" s="298"/>
      <c r="L805" s="316"/>
    </row>
    <row r="806" spans="1:12" s="288" customFormat="1">
      <c r="A806" s="339"/>
      <c r="B806" s="291"/>
      <c r="C806" s="292"/>
      <c r="D806" s="291"/>
      <c r="E806" s="292"/>
      <c r="F806" s="292"/>
      <c r="G806" s="292"/>
      <c r="H806" s="298"/>
      <c r="I806" s="298"/>
      <c r="J806" s="93"/>
      <c r="K806" s="298"/>
      <c r="L806" s="316"/>
    </row>
    <row r="807" spans="1:12" s="288" customFormat="1">
      <c r="A807" s="339"/>
      <c r="B807" s="291"/>
      <c r="C807" s="292"/>
      <c r="D807" s="291"/>
      <c r="E807" s="292"/>
      <c r="F807" s="292"/>
      <c r="G807" s="292"/>
      <c r="H807" s="298"/>
      <c r="I807" s="298"/>
      <c r="J807" s="93"/>
      <c r="K807" s="298"/>
      <c r="L807" s="316"/>
    </row>
    <row r="808" spans="1:12" s="288" customFormat="1">
      <c r="A808" s="339"/>
      <c r="B808" s="291"/>
      <c r="C808" s="292"/>
      <c r="D808" s="291"/>
      <c r="E808" s="292"/>
      <c r="F808" s="292"/>
      <c r="G808" s="292"/>
      <c r="H808" s="298"/>
      <c r="I808" s="298"/>
      <c r="J808" s="93"/>
      <c r="K808" s="298"/>
      <c r="L808" s="316"/>
    </row>
    <row r="809" spans="1:12" s="288" customFormat="1">
      <c r="A809" s="339"/>
      <c r="B809" s="291"/>
      <c r="C809" s="292"/>
      <c r="D809" s="291"/>
      <c r="E809" s="292"/>
      <c r="F809" s="292"/>
      <c r="G809" s="292"/>
      <c r="H809" s="298"/>
      <c r="I809" s="298"/>
      <c r="J809" s="93"/>
      <c r="K809" s="298"/>
      <c r="L809" s="316"/>
    </row>
    <row r="810" spans="1:12" s="288" customFormat="1">
      <c r="A810" s="339"/>
      <c r="B810" s="291"/>
      <c r="C810" s="292"/>
      <c r="D810" s="291"/>
      <c r="E810" s="292"/>
      <c r="F810" s="292"/>
      <c r="G810" s="292"/>
      <c r="H810" s="298"/>
      <c r="I810" s="298"/>
      <c r="J810" s="93"/>
      <c r="K810" s="298"/>
      <c r="L810" s="316"/>
    </row>
    <row r="811" spans="1:12" s="288" customFormat="1">
      <c r="A811" s="339"/>
      <c r="B811" s="291"/>
      <c r="C811" s="292"/>
      <c r="D811" s="291"/>
      <c r="E811" s="292"/>
      <c r="F811" s="292"/>
      <c r="G811" s="292"/>
      <c r="H811" s="298"/>
      <c r="I811" s="298"/>
      <c r="J811" s="93"/>
      <c r="K811" s="298"/>
      <c r="L811" s="316"/>
    </row>
    <row r="812" spans="1:12" s="288" customFormat="1">
      <c r="A812" s="339"/>
      <c r="B812" s="291"/>
      <c r="C812" s="292"/>
      <c r="D812" s="291"/>
      <c r="E812" s="292"/>
      <c r="F812" s="292"/>
      <c r="G812" s="292"/>
      <c r="H812" s="298"/>
      <c r="I812" s="298"/>
      <c r="J812" s="93"/>
      <c r="K812" s="298"/>
      <c r="L812" s="316"/>
    </row>
    <row r="813" spans="1:12" s="285" customFormat="1" ht="16.5" customHeight="1">
      <c r="A813" s="339"/>
      <c r="B813" s="291"/>
      <c r="C813" s="292"/>
      <c r="D813" s="291"/>
      <c r="E813" s="292"/>
      <c r="F813" s="292"/>
      <c r="G813" s="292"/>
      <c r="H813" s="286"/>
      <c r="I813" s="286"/>
      <c r="J813" s="93"/>
      <c r="K813" s="286"/>
      <c r="L813" s="295"/>
    </row>
    <row r="814" spans="1:12" s="285" customFormat="1" ht="16.5" customHeight="1">
      <c r="A814" s="339"/>
      <c r="B814" s="291"/>
      <c r="C814" s="292"/>
      <c r="D814" s="291"/>
      <c r="E814" s="292"/>
      <c r="F814" s="292"/>
      <c r="G814" s="292"/>
      <c r="H814" s="286"/>
      <c r="I814" s="286"/>
      <c r="J814" s="93"/>
      <c r="K814" s="286"/>
      <c r="L814" s="295"/>
    </row>
    <row r="815" spans="1:12" s="285" customFormat="1" ht="16.5" customHeight="1">
      <c r="A815" s="339"/>
      <c r="B815" s="291"/>
      <c r="C815" s="292"/>
      <c r="D815" s="291"/>
      <c r="E815" s="292"/>
      <c r="F815" s="292"/>
      <c r="G815" s="292"/>
      <c r="H815" s="286"/>
      <c r="I815" s="286"/>
      <c r="J815" s="93"/>
      <c r="K815" s="286"/>
      <c r="L815" s="295"/>
    </row>
    <row r="816" spans="1:12" s="285" customFormat="1">
      <c r="A816" s="339"/>
      <c r="B816" s="291"/>
      <c r="C816" s="292"/>
      <c r="D816" s="291"/>
      <c r="E816" s="292"/>
      <c r="F816" s="292"/>
      <c r="G816" s="292"/>
      <c r="H816" s="286"/>
      <c r="I816" s="286"/>
      <c r="J816" s="93"/>
      <c r="K816" s="286"/>
      <c r="L816" s="295"/>
    </row>
    <row r="817" spans="1:12" s="285" customFormat="1" ht="16.5" customHeight="1">
      <c r="A817" s="21"/>
      <c r="B817" s="291"/>
      <c r="C817" s="292"/>
      <c r="D817" s="291"/>
      <c r="E817" s="292"/>
      <c r="F817" s="292"/>
      <c r="G817" s="292"/>
      <c r="H817" s="286"/>
      <c r="I817" s="286"/>
      <c r="J817" s="93"/>
      <c r="K817" s="286"/>
      <c r="L817" s="295"/>
    </row>
    <row r="818" spans="1:12" s="284" customFormat="1">
      <c r="A818" s="21"/>
      <c r="B818" s="291"/>
      <c r="C818" s="292"/>
      <c r="D818" s="291"/>
      <c r="E818" s="292"/>
      <c r="F818" s="292"/>
      <c r="G818" s="292"/>
      <c r="H818" s="286"/>
      <c r="I818" s="286"/>
      <c r="J818" s="93"/>
      <c r="K818" s="286"/>
      <c r="L818" s="295"/>
    </row>
    <row r="819" spans="1:12" s="284" customFormat="1">
      <c r="A819" s="21"/>
      <c r="B819" s="291"/>
      <c r="C819" s="292"/>
      <c r="D819" s="291"/>
      <c r="E819" s="292"/>
      <c r="F819" s="292"/>
      <c r="G819" s="292"/>
      <c r="H819" s="286"/>
      <c r="I819" s="286"/>
      <c r="J819" s="93"/>
      <c r="K819" s="286"/>
      <c r="L819" s="295"/>
    </row>
    <row r="820" spans="1:12" s="284" customFormat="1">
      <c r="A820" s="21"/>
      <c r="B820" s="291"/>
      <c r="C820" s="292"/>
      <c r="D820" s="291"/>
      <c r="E820" s="292"/>
      <c r="F820" s="292"/>
      <c r="G820" s="292"/>
      <c r="H820" s="286"/>
      <c r="I820" s="286"/>
      <c r="J820" s="93"/>
      <c r="K820" s="286"/>
      <c r="L820" s="295"/>
    </row>
    <row r="821" spans="1:12" s="285" customFormat="1">
      <c r="A821" s="21"/>
      <c r="B821" s="291"/>
      <c r="C821" s="292"/>
      <c r="D821" s="291"/>
      <c r="E821" s="292"/>
      <c r="F821" s="292"/>
      <c r="G821" s="292"/>
      <c r="H821" s="286"/>
      <c r="I821" s="286"/>
      <c r="J821" s="93"/>
      <c r="K821" s="286"/>
      <c r="L821" s="295"/>
    </row>
    <row r="822" spans="1:12" s="285" customFormat="1">
      <c r="A822" s="21"/>
      <c r="B822" s="291"/>
      <c r="C822" s="292"/>
      <c r="D822" s="291"/>
      <c r="E822" s="292"/>
      <c r="F822" s="292"/>
      <c r="G822" s="292"/>
      <c r="H822" s="286"/>
      <c r="I822" s="286"/>
      <c r="J822" s="93"/>
      <c r="K822" s="286"/>
      <c r="L822" s="295"/>
    </row>
    <row r="823" spans="1:12" s="288" customFormat="1">
      <c r="A823" s="339"/>
      <c r="B823" s="291"/>
      <c r="C823" s="292"/>
      <c r="D823" s="291"/>
      <c r="E823" s="292"/>
      <c r="F823" s="292"/>
      <c r="G823" s="292"/>
      <c r="H823" s="298"/>
      <c r="I823" s="298"/>
      <c r="J823" s="93"/>
      <c r="K823" s="298"/>
      <c r="L823" s="316"/>
    </row>
    <row r="824" spans="1:12" s="286" customFormat="1">
      <c r="A824" s="21"/>
      <c r="B824" s="291"/>
      <c r="C824" s="292"/>
      <c r="D824" s="291"/>
      <c r="E824" s="292"/>
      <c r="F824" s="292"/>
      <c r="G824" s="292"/>
      <c r="J824" s="93"/>
      <c r="L824" s="295"/>
    </row>
    <row r="825" spans="1:12" s="286" customFormat="1">
      <c r="A825" s="21"/>
      <c r="B825" s="291"/>
      <c r="C825" s="292"/>
      <c r="D825" s="291"/>
      <c r="E825" s="292"/>
      <c r="F825" s="292"/>
      <c r="G825" s="292"/>
      <c r="J825" s="93"/>
      <c r="L825" s="295"/>
    </row>
    <row r="826" spans="1:12" s="284" customFormat="1" ht="59.25" customHeight="1">
      <c r="A826" s="21"/>
      <c r="B826" s="291"/>
      <c r="C826" s="292"/>
      <c r="D826" s="291"/>
      <c r="E826" s="292"/>
      <c r="F826" s="292"/>
      <c r="G826" s="292"/>
      <c r="H826" s="286"/>
      <c r="I826" s="286"/>
      <c r="J826" s="93"/>
      <c r="K826" s="286"/>
      <c r="L826" s="295"/>
    </row>
    <row r="827" spans="1:12" s="284" customFormat="1" ht="31.5" customHeight="1">
      <c r="A827" s="21"/>
      <c r="B827" s="291"/>
      <c r="C827" s="292"/>
      <c r="D827" s="291"/>
      <c r="E827" s="292"/>
      <c r="F827" s="292"/>
      <c r="G827" s="292"/>
      <c r="H827" s="286"/>
      <c r="I827" s="286"/>
      <c r="J827" s="93"/>
      <c r="K827" s="286"/>
      <c r="L827" s="295"/>
    </row>
    <row r="828" spans="1:12" s="284" customFormat="1" ht="17.25" customHeight="1">
      <c r="A828" s="21"/>
      <c r="B828" s="291"/>
      <c r="C828" s="292"/>
      <c r="D828" s="291"/>
      <c r="E828" s="292"/>
      <c r="F828" s="292"/>
      <c r="G828" s="292"/>
      <c r="H828" s="286"/>
      <c r="I828" s="286"/>
      <c r="J828" s="93"/>
      <c r="K828" s="286"/>
      <c r="L828" s="295"/>
    </row>
    <row r="829" spans="1:12" s="284" customFormat="1" ht="16.5" customHeight="1">
      <c r="A829" s="21"/>
      <c r="B829" s="291"/>
      <c r="C829" s="292"/>
      <c r="D829" s="291"/>
      <c r="E829" s="292"/>
      <c r="F829" s="292"/>
      <c r="G829" s="292"/>
      <c r="H829" s="286"/>
      <c r="I829" s="286"/>
      <c r="J829" s="93"/>
      <c r="K829" s="286"/>
      <c r="L829" s="295"/>
    </row>
    <row r="830" spans="1:12" s="284" customFormat="1">
      <c r="A830" s="21"/>
      <c r="B830" s="291"/>
      <c r="C830" s="292"/>
      <c r="D830" s="291"/>
      <c r="E830" s="292"/>
      <c r="F830" s="292"/>
      <c r="G830" s="292"/>
      <c r="H830" s="286"/>
      <c r="I830" s="286"/>
      <c r="J830" s="93"/>
      <c r="K830" s="286"/>
      <c r="L830" s="295"/>
    </row>
    <row r="831" spans="1:12" s="284" customFormat="1" ht="16.5" customHeight="1">
      <c r="A831" s="21"/>
      <c r="B831" s="291"/>
      <c r="C831" s="292"/>
      <c r="D831" s="291"/>
      <c r="E831" s="292"/>
      <c r="F831" s="292"/>
      <c r="G831" s="292"/>
      <c r="H831" s="286"/>
      <c r="I831" s="286"/>
      <c r="J831" s="93"/>
      <c r="K831" s="286"/>
      <c r="L831" s="295"/>
    </row>
    <row r="832" spans="1:12" s="284" customFormat="1">
      <c r="A832" s="21"/>
      <c r="B832" s="291"/>
      <c r="C832" s="292"/>
      <c r="D832" s="291"/>
      <c r="E832" s="292"/>
      <c r="F832" s="292"/>
      <c r="G832" s="292"/>
      <c r="H832" s="286"/>
      <c r="I832" s="286"/>
      <c r="J832" s="93"/>
      <c r="K832" s="286"/>
      <c r="L832" s="295"/>
    </row>
    <row r="833" spans="1:12" s="284" customFormat="1">
      <c r="A833" s="21"/>
      <c r="B833" s="291"/>
      <c r="C833" s="292"/>
      <c r="D833" s="291"/>
      <c r="E833" s="292"/>
      <c r="F833" s="292"/>
      <c r="G833" s="292"/>
      <c r="H833" s="286"/>
      <c r="I833" s="286"/>
      <c r="J833" s="93"/>
      <c r="K833" s="286"/>
      <c r="L833" s="295"/>
    </row>
    <row r="834" spans="1:12" s="284" customFormat="1">
      <c r="A834" s="21"/>
      <c r="B834" s="291"/>
      <c r="C834" s="292"/>
      <c r="D834" s="291"/>
      <c r="E834" s="292"/>
      <c r="F834" s="292"/>
      <c r="G834" s="292"/>
      <c r="H834" s="286"/>
      <c r="I834" s="286"/>
      <c r="J834" s="93"/>
      <c r="K834" s="286"/>
      <c r="L834" s="295"/>
    </row>
    <row r="835" spans="1:12" s="286" customFormat="1" outlineLevel="1">
      <c r="A835" s="21"/>
      <c r="B835" s="291"/>
      <c r="C835" s="292"/>
      <c r="D835" s="291"/>
      <c r="E835" s="292"/>
      <c r="F835" s="292"/>
      <c r="G835" s="292"/>
      <c r="H835" s="337"/>
      <c r="I835" s="338"/>
      <c r="J835" s="93"/>
      <c r="K835" s="341"/>
      <c r="L835" s="336"/>
    </row>
    <row r="836" spans="1:12" s="286" customFormat="1" outlineLevel="1">
      <c r="A836" s="21"/>
      <c r="B836" s="291"/>
      <c r="C836" s="292"/>
      <c r="D836" s="291"/>
      <c r="E836" s="292"/>
      <c r="F836" s="292"/>
      <c r="G836" s="292"/>
      <c r="H836" s="337"/>
      <c r="I836" s="338"/>
      <c r="J836" s="93"/>
      <c r="K836" s="341"/>
      <c r="L836" s="336"/>
    </row>
    <row r="837" spans="1:12" s="286" customFormat="1" outlineLevel="1">
      <c r="A837" s="21"/>
      <c r="B837" s="291"/>
      <c r="C837" s="292"/>
      <c r="D837" s="291"/>
      <c r="E837" s="292"/>
      <c r="F837" s="292"/>
      <c r="G837" s="292"/>
      <c r="H837" s="337"/>
      <c r="I837" s="338"/>
      <c r="J837" s="93"/>
      <c r="K837" s="341"/>
      <c r="L837" s="336"/>
    </row>
    <row r="838" spans="1:12" s="286" customFormat="1" outlineLevel="1">
      <c r="A838" s="21"/>
      <c r="B838" s="291"/>
      <c r="C838" s="292"/>
      <c r="D838" s="291"/>
      <c r="E838" s="292"/>
      <c r="F838" s="292"/>
      <c r="G838" s="292"/>
      <c r="H838" s="337"/>
      <c r="I838" s="338"/>
      <c r="J838" s="93"/>
      <c r="K838" s="341"/>
      <c r="L838" s="336"/>
    </row>
    <row r="839" spans="1:12" s="286" customFormat="1" outlineLevel="1">
      <c r="A839" s="21"/>
      <c r="B839" s="291"/>
      <c r="C839" s="292"/>
      <c r="D839" s="291"/>
      <c r="E839" s="292"/>
      <c r="F839" s="292"/>
      <c r="G839" s="292"/>
      <c r="H839" s="337"/>
      <c r="I839" s="338"/>
      <c r="J839" s="93"/>
      <c r="K839" s="341"/>
      <c r="L839" s="336"/>
    </row>
    <row r="840" spans="1:12" s="284" customFormat="1" ht="33" customHeight="1">
      <c r="A840" s="21"/>
      <c r="B840" s="291"/>
      <c r="C840" s="292"/>
      <c r="D840" s="291"/>
      <c r="E840" s="292"/>
      <c r="F840" s="292"/>
      <c r="G840" s="292"/>
      <c r="H840" s="286"/>
      <c r="I840" s="286"/>
      <c r="J840" s="93"/>
      <c r="K840" s="286"/>
      <c r="L840" s="295"/>
    </row>
    <row r="841" spans="1:12" s="4" customFormat="1">
      <c r="A841" s="21"/>
      <c r="B841" s="291"/>
      <c r="C841" s="292"/>
      <c r="D841" s="291"/>
      <c r="E841" s="292"/>
      <c r="F841" s="292"/>
      <c r="G841" s="292"/>
      <c r="H841" s="342"/>
      <c r="K841" s="59"/>
    </row>
    <row r="842" spans="1:12" s="4" customFormat="1">
      <c r="A842" s="21"/>
      <c r="B842" s="291"/>
      <c r="C842" s="292"/>
      <c r="D842" s="291"/>
      <c r="E842" s="292"/>
      <c r="F842" s="292"/>
      <c r="G842" s="292"/>
      <c r="H842" s="342"/>
      <c r="K842" s="59"/>
    </row>
    <row r="843" spans="1:12" s="286" customFormat="1">
      <c r="A843" s="21"/>
      <c r="B843" s="291"/>
      <c r="C843" s="292"/>
      <c r="D843" s="291"/>
      <c r="E843" s="292"/>
      <c r="F843" s="292"/>
      <c r="G843" s="292"/>
      <c r="J843" s="93"/>
      <c r="L843" s="295"/>
    </row>
    <row r="844" spans="1:12" s="286" customFormat="1">
      <c r="A844" s="21"/>
      <c r="B844" s="291"/>
      <c r="C844" s="292"/>
      <c r="D844" s="291"/>
      <c r="E844" s="292"/>
      <c r="F844" s="292"/>
      <c r="G844" s="292"/>
      <c r="J844" s="93"/>
      <c r="L844" s="295"/>
    </row>
    <row r="845" spans="1:12" s="286" customFormat="1">
      <c r="A845" s="21"/>
      <c r="B845" s="291"/>
      <c r="C845" s="292"/>
      <c r="D845" s="291"/>
      <c r="E845" s="292"/>
      <c r="F845" s="292"/>
      <c r="G845" s="292"/>
      <c r="J845" s="93"/>
      <c r="L845" s="295"/>
    </row>
    <row r="846" spans="1:12" s="284" customFormat="1" ht="16.5" customHeight="1">
      <c r="A846" s="21"/>
      <c r="B846" s="291"/>
      <c r="C846" s="292"/>
      <c r="D846" s="291"/>
      <c r="E846" s="292"/>
      <c r="F846" s="292"/>
      <c r="G846" s="292"/>
      <c r="H846" s="286"/>
      <c r="I846" s="286"/>
      <c r="J846" s="93"/>
      <c r="K846" s="286"/>
      <c r="L846" s="295"/>
    </row>
    <row r="847" spans="1:12" s="284" customFormat="1">
      <c r="A847" s="21"/>
      <c r="B847" s="291"/>
      <c r="C847" s="292"/>
      <c r="D847" s="291"/>
      <c r="E847" s="292"/>
      <c r="F847" s="292"/>
      <c r="G847" s="292"/>
      <c r="H847" s="286"/>
      <c r="I847" s="286"/>
      <c r="J847" s="93"/>
      <c r="K847" s="286"/>
      <c r="L847" s="295"/>
    </row>
    <row r="848" spans="1:12" s="284" customFormat="1">
      <c r="A848" s="21"/>
      <c r="B848" s="291"/>
      <c r="C848" s="292"/>
      <c r="D848" s="291"/>
      <c r="E848" s="292"/>
      <c r="F848" s="292"/>
      <c r="G848" s="292"/>
      <c r="H848" s="286"/>
      <c r="I848" s="286"/>
      <c r="J848" s="93"/>
      <c r="K848" s="286"/>
      <c r="L848" s="295"/>
    </row>
    <row r="849" spans="1:12" s="284" customFormat="1">
      <c r="A849" s="21"/>
      <c r="B849" s="291"/>
      <c r="C849" s="292"/>
      <c r="D849" s="291"/>
      <c r="E849" s="292"/>
      <c r="F849" s="292"/>
      <c r="G849" s="292"/>
      <c r="H849" s="286"/>
      <c r="I849" s="286"/>
      <c r="J849" s="93"/>
      <c r="K849" s="286"/>
      <c r="L849" s="295"/>
    </row>
    <row r="850" spans="1:12" s="284" customFormat="1" ht="16.5" customHeight="1">
      <c r="A850" s="21"/>
      <c r="B850" s="291"/>
      <c r="C850" s="292"/>
      <c r="D850" s="291"/>
      <c r="E850" s="292"/>
      <c r="F850" s="292"/>
      <c r="G850" s="292"/>
      <c r="H850" s="286"/>
      <c r="I850" s="286"/>
      <c r="J850" s="93"/>
      <c r="K850" s="286"/>
      <c r="L850" s="295"/>
    </row>
    <row r="851" spans="1:12" s="284" customFormat="1">
      <c r="A851" s="21"/>
      <c r="B851" s="291"/>
      <c r="C851" s="292"/>
      <c r="D851" s="291"/>
      <c r="E851" s="292"/>
      <c r="F851" s="292"/>
      <c r="G851" s="292"/>
      <c r="H851" s="286"/>
      <c r="I851" s="286"/>
      <c r="J851" s="93"/>
      <c r="K851" s="286"/>
      <c r="L851" s="295"/>
    </row>
    <row r="852" spans="1:12" s="284" customFormat="1">
      <c r="A852" s="21"/>
      <c r="B852" s="291"/>
      <c r="C852" s="292"/>
      <c r="D852" s="291"/>
      <c r="E852" s="292"/>
      <c r="F852" s="292"/>
      <c r="G852" s="292"/>
      <c r="H852" s="286"/>
      <c r="I852" s="286"/>
      <c r="J852" s="93"/>
      <c r="K852" s="286"/>
      <c r="L852" s="295"/>
    </row>
    <row r="853" spans="1:12" s="284" customFormat="1">
      <c r="A853" s="21"/>
      <c r="B853" s="291"/>
      <c r="C853" s="292"/>
      <c r="D853" s="291"/>
      <c r="E853" s="292"/>
      <c r="F853" s="292"/>
      <c r="G853" s="292"/>
      <c r="H853" s="286"/>
      <c r="I853" s="286"/>
      <c r="J853" s="93"/>
      <c r="K853" s="286"/>
      <c r="L853" s="295"/>
    </row>
    <row r="854" spans="1:12" s="284" customFormat="1">
      <c r="A854" s="21"/>
      <c r="B854" s="291"/>
      <c r="C854" s="292"/>
      <c r="D854" s="291"/>
      <c r="E854" s="292"/>
      <c r="F854" s="292"/>
      <c r="G854" s="292"/>
      <c r="H854" s="286"/>
      <c r="I854" s="286"/>
      <c r="J854" s="93"/>
      <c r="K854" s="286"/>
      <c r="L854" s="295"/>
    </row>
    <row r="855" spans="1:12" s="284" customFormat="1">
      <c r="A855" s="21"/>
      <c r="B855" s="291"/>
      <c r="C855" s="292"/>
      <c r="D855" s="291"/>
      <c r="E855" s="292"/>
      <c r="F855" s="292"/>
      <c r="G855" s="292"/>
      <c r="H855" s="286"/>
      <c r="I855" s="286"/>
      <c r="J855" s="93"/>
      <c r="K855" s="286"/>
      <c r="L855" s="295"/>
    </row>
    <row r="856" spans="1:12" s="284" customFormat="1">
      <c r="A856" s="21"/>
      <c r="B856" s="291"/>
      <c r="C856" s="292"/>
      <c r="D856" s="291"/>
      <c r="E856" s="292"/>
      <c r="F856" s="292"/>
      <c r="G856" s="292"/>
      <c r="H856" s="286"/>
      <c r="I856" s="286"/>
      <c r="J856" s="93"/>
      <c r="K856" s="286"/>
      <c r="L856" s="295"/>
    </row>
    <row r="857" spans="1:12" s="285" customFormat="1">
      <c r="A857" s="21"/>
      <c r="B857" s="291"/>
      <c r="C857" s="292"/>
      <c r="D857" s="291"/>
      <c r="E857" s="292"/>
      <c r="F857" s="292"/>
      <c r="G857" s="292"/>
      <c r="H857" s="286"/>
      <c r="I857" s="286"/>
      <c r="J857" s="93"/>
      <c r="K857" s="93"/>
      <c r="L857" s="295"/>
    </row>
    <row r="858" spans="1:12" s="285" customFormat="1">
      <c r="A858" s="21"/>
      <c r="B858" s="291"/>
      <c r="C858" s="292"/>
      <c r="D858" s="291"/>
      <c r="E858" s="292"/>
      <c r="F858" s="292"/>
      <c r="G858" s="292"/>
      <c r="H858" s="286"/>
      <c r="I858" s="286"/>
      <c r="J858" s="93"/>
      <c r="K858" s="93"/>
      <c r="L858" s="295"/>
    </row>
    <row r="859" spans="1:12" s="285" customFormat="1">
      <c r="A859" s="21"/>
      <c r="B859" s="291"/>
      <c r="C859" s="292"/>
      <c r="D859" s="291"/>
      <c r="E859" s="292"/>
      <c r="F859" s="292"/>
      <c r="G859" s="292"/>
      <c r="H859" s="286"/>
      <c r="I859" s="286"/>
      <c r="J859" s="93"/>
      <c r="K859" s="93"/>
      <c r="L859" s="295"/>
    </row>
    <row r="860" spans="1:12" s="286" customFormat="1">
      <c r="A860" s="21"/>
      <c r="B860" s="291"/>
      <c r="C860" s="292"/>
      <c r="D860" s="291"/>
      <c r="E860" s="292"/>
      <c r="F860" s="292"/>
      <c r="G860" s="292"/>
      <c r="J860" s="93"/>
      <c r="L860" s="295"/>
    </row>
    <row r="861" spans="1:12" s="284" customFormat="1">
      <c r="A861" s="21"/>
      <c r="B861" s="291"/>
      <c r="C861" s="292"/>
      <c r="D861" s="291"/>
      <c r="E861" s="292"/>
      <c r="F861" s="292"/>
      <c r="G861" s="292"/>
      <c r="H861" s="286"/>
      <c r="I861" s="286"/>
      <c r="J861" s="93"/>
      <c r="K861" s="286"/>
      <c r="L861" s="295"/>
    </row>
    <row r="862" spans="1:12" s="285" customFormat="1">
      <c r="A862" s="21"/>
      <c r="B862" s="291"/>
      <c r="C862" s="292"/>
      <c r="D862" s="291"/>
      <c r="E862" s="292"/>
      <c r="F862" s="292"/>
      <c r="G862" s="292"/>
      <c r="H862" s="286"/>
      <c r="I862" s="286"/>
      <c r="J862" s="93"/>
      <c r="K862" s="93"/>
      <c r="L862" s="295"/>
    </row>
    <row r="863" spans="1:12" s="285" customFormat="1">
      <c r="A863" s="21"/>
      <c r="B863" s="291"/>
      <c r="C863" s="292"/>
      <c r="D863" s="291"/>
      <c r="E863" s="292"/>
      <c r="F863" s="292"/>
      <c r="G863" s="292"/>
      <c r="H863" s="286"/>
      <c r="I863" s="286"/>
      <c r="J863" s="93"/>
      <c r="K863" s="93"/>
      <c r="L863" s="295"/>
    </row>
    <row r="864" spans="1:12" s="285" customFormat="1">
      <c r="A864" s="21"/>
      <c r="B864" s="291"/>
      <c r="C864" s="292"/>
      <c r="D864" s="291"/>
      <c r="E864" s="292"/>
      <c r="F864" s="292"/>
      <c r="G864" s="292"/>
      <c r="H864" s="286"/>
      <c r="I864" s="286"/>
      <c r="J864" s="93"/>
      <c r="K864" s="93"/>
      <c r="L864" s="295"/>
    </row>
    <row r="865" spans="1:12" s="286" customFormat="1">
      <c r="A865" s="21"/>
      <c r="B865" s="291"/>
      <c r="C865" s="292"/>
      <c r="D865" s="291"/>
      <c r="E865" s="292"/>
      <c r="F865" s="292"/>
      <c r="G865" s="292"/>
      <c r="J865" s="93"/>
      <c r="L865" s="295"/>
    </row>
    <row r="866" spans="1:12" s="284" customFormat="1">
      <c r="A866" s="21"/>
      <c r="B866" s="291"/>
      <c r="C866" s="292"/>
      <c r="D866" s="291"/>
      <c r="E866" s="292"/>
      <c r="F866" s="292"/>
      <c r="G866" s="292"/>
      <c r="H866" s="286"/>
      <c r="I866" s="286"/>
      <c r="J866" s="93"/>
      <c r="K866" s="286"/>
      <c r="L866" s="295"/>
    </row>
    <row r="867" spans="1:12" s="284" customFormat="1">
      <c r="A867" s="21"/>
      <c r="B867" s="291"/>
      <c r="C867" s="292"/>
      <c r="D867" s="291"/>
      <c r="E867" s="292"/>
      <c r="F867" s="292"/>
      <c r="G867" s="292"/>
      <c r="H867" s="286"/>
      <c r="I867" s="286"/>
      <c r="J867" s="93"/>
      <c r="K867" s="286"/>
      <c r="L867" s="295"/>
    </row>
    <row r="868" spans="1:12" s="284" customFormat="1">
      <c r="A868" s="21"/>
      <c r="B868" s="291"/>
      <c r="C868" s="292"/>
      <c r="D868" s="291"/>
      <c r="E868" s="292"/>
      <c r="F868" s="292"/>
      <c r="G868" s="292"/>
      <c r="H868" s="286"/>
      <c r="I868" s="286"/>
      <c r="J868" s="93"/>
      <c r="K868" s="286"/>
      <c r="L868" s="295"/>
    </row>
    <row r="869" spans="1:12" s="284" customFormat="1">
      <c r="A869" s="21"/>
      <c r="B869" s="291"/>
      <c r="C869" s="292"/>
      <c r="D869" s="291"/>
      <c r="E869" s="292"/>
      <c r="F869" s="292"/>
      <c r="G869" s="292"/>
      <c r="H869" s="286"/>
      <c r="I869" s="286"/>
      <c r="J869" s="93"/>
      <c r="K869" s="286"/>
      <c r="L869" s="295"/>
    </row>
    <row r="870" spans="1:12" s="284" customFormat="1" ht="27" customHeight="1">
      <c r="A870" s="21"/>
      <c r="B870" s="291"/>
      <c r="C870" s="292"/>
      <c r="D870" s="291"/>
      <c r="E870" s="292"/>
      <c r="F870" s="292"/>
      <c r="G870" s="292"/>
      <c r="H870" s="286"/>
      <c r="I870" s="286"/>
      <c r="J870" s="93"/>
      <c r="K870" s="286"/>
      <c r="L870" s="295"/>
    </row>
    <row r="871" spans="1:12" s="284" customFormat="1">
      <c r="A871" s="21"/>
      <c r="B871" s="291"/>
      <c r="C871" s="292"/>
      <c r="D871" s="291"/>
      <c r="E871" s="292"/>
      <c r="F871" s="292"/>
      <c r="G871" s="292"/>
      <c r="H871" s="286"/>
      <c r="I871" s="286"/>
      <c r="J871" s="93"/>
      <c r="K871" s="286"/>
      <c r="L871" s="295"/>
    </row>
    <row r="872" spans="1:12" s="284" customFormat="1">
      <c r="A872" s="21"/>
      <c r="B872" s="291"/>
      <c r="C872" s="292"/>
      <c r="D872" s="291"/>
      <c r="E872" s="292"/>
      <c r="F872" s="292"/>
      <c r="G872" s="292"/>
      <c r="H872" s="286"/>
      <c r="I872" s="286"/>
      <c r="J872" s="93"/>
      <c r="K872" s="286"/>
      <c r="L872" s="295"/>
    </row>
    <row r="873" spans="1:12" s="286" customFormat="1">
      <c r="A873" s="21"/>
      <c r="B873" s="291"/>
      <c r="C873" s="292"/>
      <c r="D873" s="291"/>
      <c r="E873" s="292"/>
      <c r="F873" s="292"/>
      <c r="G873" s="292"/>
      <c r="J873" s="93"/>
      <c r="L873" s="295"/>
    </row>
    <row r="874" spans="1:12" s="284" customFormat="1">
      <c r="A874" s="21"/>
      <c r="B874" s="291"/>
      <c r="C874" s="292"/>
      <c r="D874" s="291"/>
      <c r="E874" s="292"/>
      <c r="F874" s="292"/>
      <c r="G874" s="292"/>
      <c r="H874" s="286"/>
      <c r="I874" s="286"/>
      <c r="J874" s="93"/>
      <c r="K874" s="286"/>
      <c r="L874" s="295"/>
    </row>
    <row r="875" spans="1:12" s="284" customFormat="1" ht="16.5" customHeight="1">
      <c r="A875" s="21"/>
      <c r="B875" s="291"/>
      <c r="C875" s="292"/>
      <c r="D875" s="291"/>
      <c r="E875" s="292"/>
      <c r="F875" s="292"/>
      <c r="G875" s="292"/>
      <c r="H875" s="286"/>
      <c r="I875" s="286"/>
      <c r="J875" s="93"/>
      <c r="K875" s="286"/>
      <c r="L875" s="295"/>
    </row>
    <row r="876" spans="1:12" s="284" customFormat="1">
      <c r="A876" s="21"/>
      <c r="B876" s="291"/>
      <c r="C876" s="292"/>
      <c r="D876" s="291"/>
      <c r="E876" s="292"/>
      <c r="F876" s="292"/>
      <c r="G876" s="292"/>
      <c r="H876" s="286"/>
      <c r="I876" s="286"/>
      <c r="J876" s="93"/>
      <c r="K876" s="286"/>
      <c r="L876" s="295"/>
    </row>
    <row r="877" spans="1:12" s="284" customFormat="1">
      <c r="A877" s="21"/>
      <c r="B877" s="291"/>
      <c r="C877" s="292"/>
      <c r="D877" s="291"/>
      <c r="E877" s="292"/>
      <c r="F877" s="292"/>
      <c r="G877" s="292"/>
      <c r="H877" s="286"/>
      <c r="I877" s="286"/>
      <c r="J877" s="93"/>
      <c r="K877" s="286"/>
      <c r="L877" s="295"/>
    </row>
    <row r="878" spans="1:12" s="284" customFormat="1">
      <c r="A878" s="21"/>
      <c r="B878" s="291"/>
      <c r="C878" s="292"/>
      <c r="D878" s="291"/>
      <c r="E878" s="292"/>
      <c r="F878" s="292"/>
      <c r="G878" s="292"/>
      <c r="H878" s="286"/>
      <c r="I878" s="286"/>
      <c r="J878" s="93"/>
      <c r="K878" s="286"/>
      <c r="L878" s="295"/>
    </row>
    <row r="879" spans="1:12" s="11" customFormat="1" ht="16.5" customHeight="1">
      <c r="A879" s="335"/>
      <c r="B879" s="291"/>
      <c r="C879" s="292"/>
      <c r="D879" s="291"/>
      <c r="E879" s="292"/>
      <c r="F879" s="292"/>
      <c r="G879" s="292"/>
      <c r="H879" s="122"/>
      <c r="I879" s="122"/>
      <c r="J879" s="121"/>
      <c r="K879" s="122"/>
      <c r="L879" s="123"/>
    </row>
    <row r="880" spans="1:12" s="11" customFormat="1" ht="54.75" customHeight="1">
      <c r="A880" s="335"/>
      <c r="B880" s="291"/>
      <c r="C880" s="292"/>
      <c r="D880" s="291"/>
      <c r="E880" s="292"/>
      <c r="F880" s="292"/>
      <c r="G880" s="292"/>
      <c r="H880" s="122"/>
      <c r="I880" s="122"/>
      <c r="J880" s="121"/>
      <c r="K880" s="122"/>
      <c r="L880" s="123"/>
    </row>
    <row r="881" spans="1:12" s="284" customFormat="1">
      <c r="A881" s="21"/>
      <c r="B881" s="291"/>
      <c r="C881" s="292"/>
      <c r="D881" s="291"/>
      <c r="E881" s="292"/>
      <c r="F881" s="292"/>
      <c r="G881" s="292"/>
      <c r="H881" s="286"/>
      <c r="I881" s="286"/>
      <c r="J881" s="93"/>
      <c r="K881" s="286"/>
      <c r="L881" s="295"/>
    </row>
    <row r="882" spans="1:12" s="284" customFormat="1">
      <c r="A882" s="21"/>
      <c r="B882" s="291"/>
      <c r="C882" s="292"/>
      <c r="D882" s="291"/>
      <c r="E882" s="292"/>
      <c r="F882" s="292"/>
      <c r="G882" s="292"/>
      <c r="H882" s="286"/>
      <c r="I882" s="286"/>
      <c r="J882" s="93"/>
      <c r="K882" s="286"/>
      <c r="L882" s="295"/>
    </row>
    <row r="883" spans="1:12" s="276" customFormat="1">
      <c r="A883" s="343"/>
      <c r="B883" s="291"/>
      <c r="C883" s="292"/>
      <c r="D883" s="291"/>
      <c r="E883" s="292"/>
      <c r="F883" s="292"/>
      <c r="G883" s="292"/>
      <c r="H883" s="290"/>
      <c r="I883" s="290"/>
      <c r="J883" s="124"/>
      <c r="K883" s="290"/>
      <c r="L883" s="301"/>
    </row>
    <row r="884" spans="1:12" s="276" customFormat="1">
      <c r="A884" s="343"/>
      <c r="B884" s="291"/>
      <c r="C884" s="292"/>
      <c r="D884" s="291"/>
      <c r="E884" s="292"/>
      <c r="F884" s="292"/>
      <c r="G884" s="292"/>
      <c r="H884" s="290"/>
      <c r="I884" s="290"/>
      <c r="J884" s="124"/>
      <c r="K884" s="290"/>
      <c r="L884" s="301"/>
    </row>
    <row r="885" spans="1:12" s="276" customFormat="1">
      <c r="A885" s="343"/>
      <c r="B885" s="291"/>
      <c r="C885" s="292"/>
      <c r="D885" s="291"/>
      <c r="E885" s="292"/>
      <c r="F885" s="292"/>
      <c r="G885" s="292"/>
      <c r="H885" s="290"/>
      <c r="I885" s="290"/>
      <c r="J885" s="124"/>
      <c r="K885" s="290"/>
      <c r="L885" s="301"/>
    </row>
    <row r="886" spans="1:12" s="276" customFormat="1">
      <c r="A886" s="343"/>
      <c r="B886" s="291"/>
      <c r="C886" s="292"/>
      <c r="D886" s="291"/>
      <c r="E886" s="292"/>
      <c r="F886" s="292"/>
      <c r="G886" s="292"/>
      <c r="H886" s="290"/>
      <c r="I886" s="290"/>
      <c r="J886" s="124"/>
      <c r="K886" s="290"/>
      <c r="L886" s="301"/>
    </row>
    <row r="887" spans="1:12" s="276" customFormat="1">
      <c r="A887" s="343"/>
      <c r="B887" s="291"/>
      <c r="C887" s="292"/>
      <c r="D887" s="291"/>
      <c r="E887" s="292"/>
      <c r="F887" s="292"/>
      <c r="G887" s="292"/>
      <c r="H887" s="290"/>
      <c r="I887" s="290"/>
      <c r="J887" s="124"/>
      <c r="K887" s="290"/>
      <c r="L887" s="301"/>
    </row>
    <row r="888" spans="1:12" s="276" customFormat="1">
      <c r="A888" s="343"/>
      <c r="B888" s="291"/>
      <c r="C888" s="292"/>
      <c r="D888" s="291"/>
      <c r="E888" s="292"/>
      <c r="F888" s="292"/>
      <c r="G888" s="292"/>
      <c r="H888" s="290"/>
      <c r="I888" s="290"/>
      <c r="J888" s="124"/>
      <c r="K888" s="290"/>
      <c r="L888" s="301"/>
    </row>
    <row r="889" spans="1:12" s="276" customFormat="1">
      <c r="A889" s="343"/>
      <c r="B889" s="291"/>
      <c r="C889" s="292"/>
      <c r="D889" s="291"/>
      <c r="E889" s="292"/>
      <c r="F889" s="292"/>
      <c r="G889" s="292"/>
      <c r="H889" s="290"/>
      <c r="I889" s="290"/>
      <c r="J889" s="124"/>
      <c r="K889" s="290"/>
      <c r="L889" s="301"/>
    </row>
    <row r="890" spans="1:12" s="276" customFormat="1" ht="26.25" customHeight="1">
      <c r="A890" s="343"/>
      <c r="B890" s="291"/>
      <c r="C890" s="292"/>
      <c r="D890" s="291"/>
      <c r="E890" s="292"/>
      <c r="F890" s="292"/>
      <c r="G890" s="292"/>
      <c r="H890" s="290"/>
      <c r="I890" s="290"/>
      <c r="J890" s="124"/>
      <c r="K890" s="290"/>
      <c r="L890" s="301"/>
    </row>
    <row r="891" spans="1:12" s="276" customFormat="1">
      <c r="A891" s="343"/>
      <c r="B891" s="291"/>
      <c r="C891" s="292"/>
      <c r="D891" s="291"/>
      <c r="E891" s="292"/>
      <c r="F891" s="292"/>
      <c r="G891" s="292"/>
      <c r="H891" s="290"/>
      <c r="I891" s="290"/>
      <c r="J891" s="124"/>
      <c r="K891" s="290"/>
      <c r="L891" s="301"/>
    </row>
    <row r="892" spans="1:12" s="276" customFormat="1">
      <c r="A892" s="343"/>
      <c r="B892" s="291"/>
      <c r="C892" s="292"/>
      <c r="D892" s="291"/>
      <c r="E892" s="292"/>
      <c r="F892" s="292"/>
      <c r="G892" s="292"/>
      <c r="H892" s="290"/>
      <c r="I892" s="290"/>
      <c r="J892" s="124"/>
      <c r="K892" s="290"/>
      <c r="L892" s="301"/>
    </row>
    <row r="893" spans="1:12" s="276" customFormat="1">
      <c r="A893" s="343"/>
      <c r="B893" s="291"/>
      <c r="C893" s="292"/>
      <c r="D893" s="291"/>
      <c r="E893" s="292"/>
      <c r="F893" s="292"/>
      <c r="G893" s="292"/>
      <c r="H893" s="290"/>
      <c r="I893" s="290"/>
      <c r="J893" s="124"/>
      <c r="K893" s="290"/>
      <c r="L893" s="301"/>
    </row>
    <row r="894" spans="1:12" s="276" customFormat="1">
      <c r="A894" s="343"/>
      <c r="B894" s="291"/>
      <c r="C894" s="292"/>
      <c r="D894" s="291"/>
      <c r="E894" s="292"/>
      <c r="F894" s="292"/>
      <c r="G894" s="292"/>
      <c r="H894" s="290"/>
      <c r="I894" s="290"/>
      <c r="J894" s="124"/>
      <c r="K894" s="290"/>
      <c r="L894" s="301"/>
    </row>
    <row r="895" spans="1:12" s="276" customFormat="1">
      <c r="A895" s="343"/>
      <c r="B895" s="291"/>
      <c r="C895" s="292"/>
      <c r="D895" s="291"/>
      <c r="E895" s="292"/>
      <c r="F895" s="292"/>
      <c r="G895" s="292"/>
      <c r="H895" s="290"/>
      <c r="I895" s="290"/>
      <c r="J895" s="124"/>
      <c r="K895" s="290"/>
      <c r="L895" s="301"/>
    </row>
    <row r="896" spans="1:12" s="276" customFormat="1">
      <c r="A896" s="343"/>
      <c r="B896" s="291"/>
      <c r="C896" s="292"/>
      <c r="D896" s="291"/>
      <c r="E896" s="292"/>
      <c r="F896" s="292"/>
      <c r="G896" s="292"/>
      <c r="H896" s="290"/>
      <c r="I896" s="290"/>
      <c r="J896" s="124"/>
      <c r="K896" s="290"/>
      <c r="L896" s="301"/>
    </row>
    <row r="897" spans="1:12" s="276" customFormat="1">
      <c r="A897" s="343"/>
      <c r="B897" s="291"/>
      <c r="C897" s="292"/>
      <c r="D897" s="291"/>
      <c r="E897" s="292"/>
      <c r="F897" s="292"/>
      <c r="G897" s="292"/>
      <c r="H897" s="290"/>
      <c r="I897" s="290"/>
      <c r="J897" s="124"/>
      <c r="K897" s="290"/>
      <c r="L897" s="301"/>
    </row>
    <row r="898" spans="1:12" s="276" customFormat="1">
      <c r="A898" s="343"/>
      <c r="B898" s="291"/>
      <c r="C898" s="292"/>
      <c r="D898" s="291"/>
      <c r="E898" s="292"/>
      <c r="F898" s="292"/>
      <c r="G898" s="292"/>
      <c r="H898" s="290"/>
      <c r="I898" s="290"/>
      <c r="J898" s="124"/>
      <c r="K898" s="290"/>
      <c r="L898" s="301"/>
    </row>
    <row r="899" spans="1:12" s="276" customFormat="1">
      <c r="A899" s="343"/>
      <c r="B899" s="291"/>
      <c r="C899" s="292"/>
      <c r="D899" s="291"/>
      <c r="E899" s="292"/>
      <c r="F899" s="292"/>
      <c r="G899" s="292"/>
      <c r="H899" s="290"/>
      <c r="I899" s="290"/>
      <c r="J899" s="124"/>
      <c r="K899" s="290"/>
      <c r="L899" s="301"/>
    </row>
    <row r="900" spans="1:12" s="276" customFormat="1">
      <c r="A900" s="343"/>
      <c r="B900" s="291"/>
      <c r="C900" s="292"/>
      <c r="D900" s="291"/>
      <c r="E900" s="292"/>
      <c r="F900" s="292"/>
      <c r="G900" s="292"/>
      <c r="H900" s="290"/>
      <c r="I900" s="290"/>
      <c r="J900" s="124"/>
      <c r="K900" s="290"/>
      <c r="L900" s="301"/>
    </row>
    <row r="901" spans="1:12" s="276" customFormat="1" ht="16.5" customHeight="1">
      <c r="A901" s="343"/>
      <c r="B901" s="291"/>
      <c r="C901" s="292"/>
      <c r="D901" s="291"/>
      <c r="E901" s="292"/>
      <c r="F901" s="292"/>
      <c r="G901" s="292"/>
      <c r="H901" s="290"/>
      <c r="I901" s="290"/>
      <c r="J901" s="124"/>
      <c r="K901" s="290"/>
      <c r="L901" s="301"/>
    </row>
    <row r="902" spans="1:12" s="276" customFormat="1">
      <c r="A902" s="343"/>
      <c r="B902" s="291"/>
      <c r="C902" s="292"/>
      <c r="D902" s="291"/>
      <c r="E902" s="292"/>
      <c r="F902" s="292"/>
      <c r="G902" s="292"/>
      <c r="H902" s="290"/>
      <c r="I902" s="290"/>
      <c r="J902" s="124"/>
      <c r="K902" s="290"/>
      <c r="L902" s="301"/>
    </row>
    <row r="903" spans="1:12" s="276" customFormat="1">
      <c r="A903" s="343"/>
      <c r="B903" s="291"/>
      <c r="C903" s="292"/>
      <c r="D903" s="291"/>
      <c r="E903" s="292"/>
      <c r="F903" s="292"/>
      <c r="G903" s="292"/>
      <c r="H903" s="290"/>
      <c r="I903" s="290"/>
      <c r="J903" s="124"/>
      <c r="K903" s="290"/>
      <c r="L903" s="301"/>
    </row>
    <row r="904" spans="1:12" s="276" customFormat="1">
      <c r="A904" s="343"/>
      <c r="B904" s="291"/>
      <c r="C904" s="292"/>
      <c r="D904" s="291"/>
      <c r="E904" s="292"/>
      <c r="F904" s="292"/>
      <c r="G904" s="292"/>
      <c r="H904" s="290"/>
      <c r="I904" s="290"/>
      <c r="J904" s="124"/>
      <c r="K904" s="290"/>
      <c r="L904" s="301"/>
    </row>
    <row r="905" spans="1:12" s="276" customFormat="1">
      <c r="A905" s="343"/>
      <c r="B905" s="291"/>
      <c r="C905" s="292"/>
      <c r="D905" s="291"/>
      <c r="E905" s="292"/>
      <c r="F905" s="292"/>
      <c r="G905" s="292"/>
      <c r="H905" s="290"/>
      <c r="I905" s="290"/>
      <c r="J905" s="124"/>
      <c r="K905" s="290"/>
      <c r="L905" s="301"/>
    </row>
    <row r="906" spans="1:12" s="276" customFormat="1">
      <c r="A906" s="343"/>
      <c r="B906" s="291"/>
      <c r="C906" s="292"/>
      <c r="D906" s="291"/>
      <c r="E906" s="292"/>
      <c r="F906" s="292"/>
      <c r="G906" s="292"/>
      <c r="H906" s="290"/>
      <c r="I906" s="290"/>
      <c r="J906" s="124"/>
      <c r="K906" s="290"/>
      <c r="L906" s="301"/>
    </row>
    <row r="907" spans="1:12" s="276" customFormat="1">
      <c r="A907" s="343"/>
      <c r="B907" s="291"/>
      <c r="C907" s="292"/>
      <c r="D907" s="291"/>
      <c r="E907" s="292"/>
      <c r="F907" s="292"/>
      <c r="G907" s="292"/>
      <c r="H907" s="290"/>
      <c r="I907" s="290"/>
      <c r="J907" s="124"/>
      <c r="K907" s="290"/>
      <c r="L907" s="301"/>
    </row>
    <row r="908" spans="1:12" s="276" customFormat="1">
      <c r="A908" s="343"/>
      <c r="B908" s="291"/>
      <c r="C908" s="292"/>
      <c r="D908" s="291"/>
      <c r="E908" s="292"/>
      <c r="F908" s="292"/>
      <c r="G908" s="292"/>
      <c r="H908" s="290"/>
      <c r="I908" s="290"/>
      <c r="J908" s="124"/>
      <c r="K908" s="290"/>
      <c r="L908" s="301"/>
    </row>
    <row r="909" spans="1:12" s="276" customFormat="1">
      <c r="A909" s="343"/>
      <c r="B909" s="291"/>
      <c r="C909" s="292"/>
      <c r="D909" s="291"/>
      <c r="E909" s="292"/>
      <c r="F909" s="292"/>
      <c r="G909" s="292"/>
      <c r="H909" s="290"/>
      <c r="I909" s="290"/>
      <c r="J909" s="124"/>
      <c r="K909" s="290"/>
      <c r="L909" s="301"/>
    </row>
    <row r="910" spans="1:12" s="276" customFormat="1">
      <c r="A910" s="343"/>
      <c r="B910" s="291"/>
      <c r="C910" s="292"/>
      <c r="D910" s="291"/>
      <c r="E910" s="292"/>
      <c r="F910" s="292"/>
      <c r="G910" s="292"/>
      <c r="H910" s="290"/>
      <c r="I910" s="290"/>
      <c r="J910" s="124"/>
      <c r="K910" s="290"/>
      <c r="L910" s="301"/>
    </row>
    <row r="911" spans="1:12" s="276" customFormat="1">
      <c r="A911" s="343"/>
      <c r="B911" s="291"/>
      <c r="C911" s="292"/>
      <c r="D911" s="291"/>
      <c r="E911" s="292"/>
      <c r="F911" s="292"/>
      <c r="G911" s="292"/>
      <c r="H911" s="290"/>
      <c r="I911" s="290"/>
      <c r="J911" s="124"/>
      <c r="K911" s="290"/>
      <c r="L911" s="301"/>
    </row>
    <row r="912" spans="1:12" s="276" customFormat="1">
      <c r="A912" s="343"/>
      <c r="B912" s="291"/>
      <c r="C912" s="292"/>
      <c r="D912" s="291"/>
      <c r="E912" s="292"/>
      <c r="F912" s="292"/>
      <c r="G912" s="292"/>
      <c r="H912" s="290"/>
      <c r="I912" s="290"/>
      <c r="J912" s="124"/>
      <c r="K912" s="290"/>
      <c r="L912" s="301"/>
    </row>
    <row r="913" spans="1:12" s="276" customFormat="1">
      <c r="A913" s="343"/>
      <c r="B913" s="291"/>
      <c r="C913" s="292"/>
      <c r="D913" s="291"/>
      <c r="E913" s="292"/>
      <c r="F913" s="292"/>
      <c r="G913" s="292"/>
      <c r="H913" s="290"/>
      <c r="I913" s="290"/>
      <c r="J913" s="124"/>
      <c r="K913" s="290"/>
      <c r="L913" s="301"/>
    </row>
    <row r="914" spans="1:12" s="276" customFormat="1">
      <c r="A914" s="343"/>
      <c r="B914" s="291"/>
      <c r="C914" s="292"/>
      <c r="D914" s="291"/>
      <c r="E914" s="292"/>
      <c r="F914" s="292"/>
      <c r="G914" s="292"/>
      <c r="H914" s="290"/>
      <c r="I914" s="290"/>
      <c r="J914" s="124"/>
      <c r="K914" s="290"/>
      <c r="L914" s="301"/>
    </row>
    <row r="915" spans="1:12" s="276" customFormat="1">
      <c r="A915" s="343"/>
      <c r="B915" s="291"/>
      <c r="C915" s="292"/>
      <c r="D915" s="291"/>
      <c r="E915" s="292"/>
      <c r="F915" s="292"/>
      <c r="G915" s="292"/>
      <c r="H915" s="290"/>
      <c r="I915" s="290"/>
      <c r="J915" s="124"/>
      <c r="K915" s="290"/>
      <c r="L915" s="301"/>
    </row>
    <row r="916" spans="1:12" s="276" customFormat="1">
      <c r="A916" s="343"/>
      <c r="B916" s="291"/>
      <c r="C916" s="292"/>
      <c r="D916" s="291"/>
      <c r="E916" s="292"/>
      <c r="F916" s="292"/>
      <c r="G916" s="292"/>
      <c r="H916" s="290"/>
      <c r="I916" s="290"/>
      <c r="J916" s="124"/>
      <c r="K916" s="290"/>
      <c r="L916" s="301"/>
    </row>
    <row r="917" spans="1:12" s="276" customFormat="1">
      <c r="A917" s="343"/>
      <c r="B917" s="291"/>
      <c r="C917" s="292"/>
      <c r="D917" s="291"/>
      <c r="E917" s="292"/>
      <c r="F917" s="292"/>
      <c r="G917" s="292"/>
      <c r="H917" s="290"/>
      <c r="I917" s="290"/>
      <c r="J917" s="124"/>
      <c r="K917" s="290"/>
      <c r="L917" s="301"/>
    </row>
    <row r="918" spans="1:12" s="276" customFormat="1">
      <c r="A918" s="343"/>
      <c r="B918" s="291"/>
      <c r="C918" s="292"/>
      <c r="D918" s="291"/>
      <c r="E918" s="292"/>
      <c r="F918" s="292"/>
      <c r="G918" s="292"/>
      <c r="H918" s="290"/>
      <c r="I918" s="290"/>
      <c r="J918" s="124"/>
      <c r="K918" s="290"/>
      <c r="L918" s="301"/>
    </row>
    <row r="919" spans="1:12" s="276" customFormat="1">
      <c r="A919" s="343"/>
      <c r="B919" s="291"/>
      <c r="C919" s="292"/>
      <c r="D919" s="291"/>
      <c r="E919" s="292"/>
      <c r="F919" s="292"/>
      <c r="G919" s="292"/>
      <c r="H919" s="290"/>
      <c r="I919" s="290"/>
      <c r="J919" s="124"/>
      <c r="K919" s="290"/>
      <c r="L919" s="301"/>
    </row>
    <row r="920" spans="1:12" s="276" customFormat="1">
      <c r="A920" s="343"/>
      <c r="B920" s="291"/>
      <c r="C920" s="292"/>
      <c r="D920" s="291"/>
      <c r="E920" s="292"/>
      <c r="F920" s="292"/>
      <c r="G920" s="292"/>
      <c r="H920" s="290"/>
      <c r="I920" s="290"/>
      <c r="J920" s="124"/>
      <c r="K920" s="290"/>
      <c r="L920" s="301"/>
    </row>
    <row r="921" spans="1:12" s="276" customFormat="1">
      <c r="A921" s="343"/>
      <c r="B921" s="291"/>
      <c r="C921" s="292"/>
      <c r="D921" s="291"/>
      <c r="E921" s="292"/>
      <c r="F921" s="292"/>
      <c r="G921" s="292"/>
      <c r="H921" s="290"/>
      <c r="I921" s="290"/>
      <c r="J921" s="124"/>
      <c r="K921" s="290"/>
      <c r="L921" s="301"/>
    </row>
    <row r="922" spans="1:12" s="276" customFormat="1">
      <c r="A922" s="343"/>
      <c r="B922" s="291"/>
      <c r="C922" s="292"/>
      <c r="D922" s="291"/>
      <c r="E922" s="292"/>
      <c r="F922" s="292"/>
      <c r="G922" s="292"/>
      <c r="H922" s="290"/>
      <c r="I922" s="290"/>
      <c r="J922" s="124"/>
      <c r="K922" s="290"/>
      <c r="L922" s="301"/>
    </row>
    <row r="923" spans="1:12" s="276" customFormat="1">
      <c r="A923" s="343"/>
      <c r="B923" s="291"/>
      <c r="C923" s="292"/>
      <c r="D923" s="291"/>
      <c r="E923" s="292"/>
      <c r="F923" s="292"/>
      <c r="G923" s="292"/>
      <c r="H923" s="290"/>
      <c r="I923" s="290"/>
      <c r="J923" s="124"/>
      <c r="K923" s="290"/>
      <c r="L923" s="301"/>
    </row>
    <row r="924" spans="1:12" s="276" customFormat="1">
      <c r="A924" s="343"/>
      <c r="B924" s="291"/>
      <c r="C924" s="292"/>
      <c r="D924" s="291"/>
      <c r="E924" s="292"/>
      <c r="F924" s="292"/>
      <c r="G924" s="292"/>
      <c r="H924" s="290"/>
      <c r="I924" s="290"/>
      <c r="J924" s="124"/>
      <c r="K924" s="290"/>
      <c r="L924" s="301"/>
    </row>
    <row r="925" spans="1:12" s="276" customFormat="1">
      <c r="A925" s="343"/>
      <c r="B925" s="291"/>
      <c r="C925" s="292"/>
      <c r="D925" s="291"/>
      <c r="E925" s="292"/>
      <c r="F925" s="292"/>
      <c r="G925" s="292"/>
      <c r="H925" s="290"/>
      <c r="I925" s="290"/>
      <c r="J925" s="124"/>
      <c r="K925" s="290"/>
      <c r="L925" s="301"/>
    </row>
    <row r="926" spans="1:12" s="276" customFormat="1">
      <c r="A926" s="343"/>
      <c r="B926" s="291"/>
      <c r="C926" s="292"/>
      <c r="D926" s="291"/>
      <c r="E926" s="292"/>
      <c r="F926" s="292"/>
      <c r="G926" s="292"/>
      <c r="H926" s="290"/>
      <c r="I926" s="290"/>
      <c r="J926" s="124"/>
      <c r="K926" s="290"/>
      <c r="L926" s="301"/>
    </row>
    <row r="927" spans="1:12" s="276" customFormat="1">
      <c r="A927" s="343"/>
      <c r="B927" s="291"/>
      <c r="C927" s="292"/>
      <c r="D927" s="291"/>
      <c r="E927" s="292"/>
      <c r="F927" s="292"/>
      <c r="G927" s="292"/>
      <c r="H927" s="290"/>
      <c r="I927" s="290"/>
      <c r="J927" s="124"/>
      <c r="K927" s="290"/>
      <c r="L927" s="301"/>
    </row>
    <row r="928" spans="1:12" s="276" customFormat="1">
      <c r="A928" s="343"/>
      <c r="B928" s="291"/>
      <c r="C928" s="292"/>
      <c r="D928" s="291"/>
      <c r="E928" s="292"/>
      <c r="F928" s="292"/>
      <c r="G928" s="292"/>
      <c r="H928" s="290"/>
      <c r="I928" s="290"/>
      <c r="J928" s="124"/>
      <c r="K928" s="290"/>
      <c r="L928" s="301"/>
    </row>
    <row r="929" spans="1:12" s="276" customFormat="1">
      <c r="A929" s="343"/>
      <c r="B929" s="291"/>
      <c r="C929" s="292"/>
      <c r="D929" s="291"/>
      <c r="E929" s="292"/>
      <c r="F929" s="292"/>
      <c r="G929" s="292"/>
      <c r="H929" s="290"/>
      <c r="I929" s="290"/>
      <c r="J929" s="124"/>
      <c r="K929" s="290"/>
      <c r="L929" s="301"/>
    </row>
    <row r="930" spans="1:12" s="276" customFormat="1">
      <c r="A930" s="343"/>
      <c r="B930" s="291"/>
      <c r="C930" s="292"/>
      <c r="D930" s="291"/>
      <c r="E930" s="292"/>
      <c r="F930" s="292"/>
      <c r="G930" s="292"/>
      <c r="H930" s="290"/>
      <c r="I930" s="290"/>
      <c r="J930" s="124"/>
      <c r="K930" s="290"/>
      <c r="L930" s="301"/>
    </row>
    <row r="931" spans="1:12" s="276" customFormat="1">
      <c r="A931" s="343"/>
      <c r="B931" s="291"/>
      <c r="C931" s="292"/>
      <c r="D931" s="291"/>
      <c r="E931" s="292"/>
      <c r="F931" s="292"/>
      <c r="G931" s="292"/>
      <c r="H931" s="290"/>
      <c r="I931" s="290"/>
      <c r="J931" s="124"/>
      <c r="K931" s="290"/>
      <c r="L931" s="301"/>
    </row>
    <row r="932" spans="1:12" s="276" customFormat="1">
      <c r="A932" s="343"/>
      <c r="B932" s="291"/>
      <c r="C932" s="292"/>
      <c r="D932" s="291"/>
      <c r="E932" s="292"/>
      <c r="F932" s="292"/>
      <c r="G932" s="292"/>
      <c r="H932" s="290"/>
      <c r="I932" s="290"/>
      <c r="J932" s="124"/>
      <c r="K932" s="290"/>
      <c r="L932" s="301"/>
    </row>
    <row r="933" spans="1:12" s="276" customFormat="1" ht="18.75" customHeight="1">
      <c r="A933" s="343"/>
      <c r="B933" s="291"/>
      <c r="C933" s="292"/>
      <c r="D933" s="291"/>
      <c r="E933" s="292"/>
      <c r="F933" s="292"/>
      <c r="G933" s="292"/>
      <c r="H933" s="290"/>
      <c r="I933" s="290"/>
      <c r="J933" s="124"/>
      <c r="K933" s="290"/>
      <c r="L933" s="301"/>
    </row>
    <row r="934" spans="1:12" s="276" customFormat="1">
      <c r="A934" s="343"/>
      <c r="B934" s="291"/>
      <c r="C934" s="292"/>
      <c r="D934" s="291"/>
      <c r="E934" s="292"/>
      <c r="F934" s="292"/>
      <c r="G934" s="292"/>
      <c r="H934" s="290"/>
      <c r="I934" s="290"/>
      <c r="J934" s="124"/>
      <c r="K934" s="290"/>
      <c r="L934" s="301"/>
    </row>
    <row r="935" spans="1:12" s="276" customFormat="1">
      <c r="A935" s="343"/>
      <c r="B935" s="291"/>
      <c r="C935" s="292"/>
      <c r="D935" s="291"/>
      <c r="E935" s="292"/>
      <c r="F935" s="292"/>
      <c r="G935" s="292"/>
      <c r="H935" s="290"/>
      <c r="I935" s="290"/>
      <c r="J935" s="124"/>
      <c r="K935" s="290"/>
      <c r="L935" s="301"/>
    </row>
    <row r="936" spans="1:12" s="276" customFormat="1">
      <c r="A936" s="343"/>
      <c r="B936" s="291"/>
      <c r="C936" s="292"/>
      <c r="D936" s="291"/>
      <c r="E936" s="292"/>
      <c r="F936" s="292"/>
      <c r="G936" s="292"/>
      <c r="H936" s="290"/>
      <c r="I936" s="290"/>
      <c r="J936" s="124"/>
      <c r="K936" s="290"/>
      <c r="L936" s="301"/>
    </row>
    <row r="937" spans="1:12" s="276" customFormat="1">
      <c r="A937" s="343"/>
      <c r="B937" s="291"/>
      <c r="C937" s="292"/>
      <c r="D937" s="291"/>
      <c r="E937" s="292"/>
      <c r="F937" s="292"/>
      <c r="G937" s="292"/>
      <c r="H937" s="290"/>
      <c r="I937" s="290"/>
      <c r="J937" s="124"/>
      <c r="K937" s="290"/>
      <c r="L937" s="301"/>
    </row>
    <row r="938" spans="1:12" s="276" customFormat="1">
      <c r="A938" s="343"/>
      <c r="B938" s="291"/>
      <c r="C938" s="292"/>
      <c r="D938" s="291"/>
      <c r="E938" s="292"/>
      <c r="F938" s="292"/>
      <c r="G938" s="292"/>
      <c r="H938" s="290"/>
      <c r="I938" s="290"/>
      <c r="J938" s="124"/>
      <c r="K938" s="290"/>
      <c r="L938" s="301"/>
    </row>
    <row r="939" spans="1:12" s="289" customFormat="1">
      <c r="A939" s="344"/>
      <c r="B939" s="291"/>
      <c r="C939" s="292"/>
      <c r="D939" s="291"/>
      <c r="E939" s="292"/>
      <c r="F939" s="292"/>
      <c r="G939" s="292"/>
      <c r="H939" s="345"/>
      <c r="I939" s="345"/>
      <c r="J939" s="137"/>
      <c r="K939" s="345"/>
      <c r="L939" s="346"/>
    </row>
    <row r="940" spans="1:12" s="289" customFormat="1">
      <c r="A940" s="344"/>
      <c r="B940" s="291"/>
      <c r="C940" s="292"/>
      <c r="D940" s="291"/>
      <c r="E940" s="292"/>
      <c r="F940" s="292"/>
      <c r="G940" s="292"/>
      <c r="H940" s="345"/>
      <c r="I940" s="345"/>
      <c r="J940" s="137"/>
      <c r="K940" s="345"/>
      <c r="L940" s="346"/>
    </row>
    <row r="941" spans="1:12" s="276" customFormat="1">
      <c r="A941" s="343"/>
      <c r="B941" s="291"/>
      <c r="C941" s="292"/>
      <c r="D941" s="291"/>
      <c r="E941" s="292"/>
      <c r="F941" s="292"/>
      <c r="G941" s="292"/>
      <c r="H941" s="290"/>
      <c r="I941" s="290"/>
      <c r="J941" s="124"/>
      <c r="K941" s="290"/>
      <c r="L941" s="301"/>
    </row>
    <row r="942" spans="1:12" s="276" customFormat="1">
      <c r="A942" s="343"/>
      <c r="B942" s="291"/>
      <c r="C942" s="292"/>
      <c r="D942" s="291"/>
      <c r="E942" s="292"/>
      <c r="F942" s="292"/>
      <c r="G942" s="292"/>
      <c r="H942" s="290"/>
      <c r="I942" s="290"/>
      <c r="J942" s="124"/>
      <c r="K942" s="290"/>
      <c r="L942" s="301"/>
    </row>
    <row r="943" spans="1:12" s="276" customFormat="1">
      <c r="A943" s="343"/>
      <c r="B943" s="291"/>
      <c r="C943" s="292"/>
      <c r="D943" s="291"/>
      <c r="E943" s="292"/>
      <c r="F943" s="292"/>
      <c r="G943" s="292"/>
      <c r="H943" s="290"/>
      <c r="I943" s="290"/>
      <c r="J943" s="124"/>
      <c r="K943" s="290"/>
      <c r="L943" s="301"/>
    </row>
    <row r="944" spans="1:12" s="276" customFormat="1">
      <c r="A944" s="343"/>
      <c r="B944" s="291"/>
      <c r="C944" s="292"/>
      <c r="D944" s="291"/>
      <c r="E944" s="292"/>
      <c r="F944" s="292"/>
      <c r="G944" s="292"/>
      <c r="H944" s="290"/>
      <c r="I944" s="290"/>
      <c r="J944" s="124"/>
      <c r="K944" s="290"/>
      <c r="L944" s="301"/>
    </row>
    <row r="945" spans="1:12" s="276" customFormat="1">
      <c r="A945" s="343"/>
      <c r="B945" s="291"/>
      <c r="C945" s="292"/>
      <c r="D945" s="291"/>
      <c r="E945" s="292"/>
      <c r="F945" s="292"/>
      <c r="G945" s="292"/>
      <c r="H945" s="290"/>
      <c r="I945" s="290"/>
      <c r="J945" s="124"/>
      <c r="K945" s="290"/>
      <c r="L945" s="301"/>
    </row>
    <row r="946" spans="1:12" s="276" customFormat="1">
      <c r="A946" s="343"/>
      <c r="B946" s="291"/>
      <c r="C946" s="292"/>
      <c r="D946" s="291"/>
      <c r="E946" s="292"/>
      <c r="F946" s="292"/>
      <c r="G946" s="292"/>
      <c r="H946" s="290"/>
      <c r="I946" s="290"/>
      <c r="J946" s="124"/>
      <c r="K946" s="290"/>
      <c r="L946" s="301"/>
    </row>
    <row r="947" spans="1:12" s="276" customFormat="1">
      <c r="A947" s="343"/>
      <c r="B947" s="291"/>
      <c r="C947" s="292"/>
      <c r="D947" s="291"/>
      <c r="E947" s="292"/>
      <c r="F947" s="292"/>
      <c r="G947" s="292"/>
      <c r="H947" s="290"/>
      <c r="I947" s="290"/>
      <c r="J947" s="124"/>
      <c r="K947" s="290"/>
      <c r="L947" s="301"/>
    </row>
    <row r="948" spans="1:12" s="276" customFormat="1">
      <c r="A948" s="343"/>
      <c r="B948" s="291"/>
      <c r="C948" s="292"/>
      <c r="D948" s="291"/>
      <c r="E948" s="292"/>
      <c r="F948" s="292"/>
      <c r="G948" s="292"/>
      <c r="H948" s="290"/>
      <c r="I948" s="290"/>
      <c r="J948" s="124"/>
      <c r="K948" s="290"/>
      <c r="L948" s="301"/>
    </row>
    <row r="949" spans="1:12" s="276" customFormat="1">
      <c r="A949" s="343"/>
      <c r="B949" s="291"/>
      <c r="C949" s="292"/>
      <c r="D949" s="291"/>
      <c r="E949" s="292"/>
      <c r="F949" s="292"/>
      <c r="G949" s="292"/>
      <c r="H949" s="290"/>
      <c r="I949" s="290"/>
      <c r="J949" s="124"/>
      <c r="K949" s="290"/>
      <c r="L949" s="301"/>
    </row>
    <row r="950" spans="1:12" s="276" customFormat="1">
      <c r="A950" s="343"/>
      <c r="B950" s="291"/>
      <c r="C950" s="292"/>
      <c r="D950" s="291"/>
      <c r="E950" s="292"/>
      <c r="F950" s="292"/>
      <c r="G950" s="292"/>
      <c r="H950" s="290"/>
      <c r="I950" s="290"/>
      <c r="J950" s="124"/>
      <c r="K950" s="290"/>
      <c r="L950" s="301"/>
    </row>
    <row r="951" spans="1:12" s="276" customFormat="1">
      <c r="A951" s="343"/>
      <c r="B951" s="291"/>
      <c r="C951" s="292"/>
      <c r="D951" s="291"/>
      <c r="E951" s="292"/>
      <c r="F951" s="292"/>
      <c r="G951" s="292"/>
      <c r="H951" s="290"/>
      <c r="I951" s="290"/>
      <c r="J951" s="124"/>
      <c r="K951" s="290"/>
      <c r="L951" s="301"/>
    </row>
    <row r="952" spans="1:12" s="276" customFormat="1">
      <c r="A952" s="343"/>
      <c r="B952" s="291"/>
      <c r="C952" s="292"/>
      <c r="D952" s="291"/>
      <c r="E952" s="292"/>
      <c r="F952" s="292"/>
      <c r="G952" s="292"/>
      <c r="H952" s="290"/>
      <c r="I952" s="290"/>
      <c r="J952" s="124"/>
      <c r="K952" s="290"/>
      <c r="L952" s="301"/>
    </row>
    <row r="953" spans="1:12" s="276" customFormat="1">
      <c r="A953" s="343"/>
      <c r="B953" s="291"/>
      <c r="C953" s="292"/>
      <c r="D953" s="291"/>
      <c r="E953" s="292"/>
      <c r="F953" s="292"/>
      <c r="G953" s="292"/>
      <c r="H953" s="290"/>
      <c r="I953" s="290"/>
      <c r="J953" s="124"/>
      <c r="K953" s="290"/>
      <c r="L953" s="301"/>
    </row>
    <row r="954" spans="1:12" s="276" customFormat="1">
      <c r="A954" s="343"/>
      <c r="B954" s="291"/>
      <c r="C954" s="292"/>
      <c r="D954" s="291"/>
      <c r="E954" s="292"/>
      <c r="F954" s="292"/>
      <c r="G954" s="292"/>
      <c r="H954" s="290"/>
      <c r="I954" s="290"/>
      <c r="J954" s="124"/>
      <c r="K954" s="290"/>
      <c r="L954" s="301"/>
    </row>
    <row r="955" spans="1:12" s="276" customFormat="1">
      <c r="A955" s="343"/>
      <c r="B955" s="291"/>
      <c r="C955" s="292"/>
      <c r="D955" s="291"/>
      <c r="E955" s="292"/>
      <c r="F955" s="292"/>
      <c r="G955" s="292"/>
      <c r="H955" s="290"/>
      <c r="I955" s="290"/>
      <c r="J955" s="124"/>
      <c r="K955" s="290"/>
      <c r="L955" s="301"/>
    </row>
    <row r="956" spans="1:12" s="276" customFormat="1">
      <c r="A956" s="343"/>
      <c r="B956" s="291"/>
      <c r="C956" s="292"/>
      <c r="D956" s="291"/>
      <c r="E956" s="292"/>
      <c r="F956" s="292"/>
      <c r="G956" s="292"/>
      <c r="H956" s="290"/>
      <c r="I956" s="290"/>
      <c r="J956" s="124"/>
      <c r="K956" s="290"/>
      <c r="L956" s="301"/>
    </row>
    <row r="957" spans="1:12" s="276" customFormat="1" ht="16.5" customHeight="1">
      <c r="A957" s="343"/>
      <c r="B957" s="291"/>
      <c r="C957" s="292"/>
      <c r="D957" s="291"/>
      <c r="E957" s="292"/>
      <c r="F957" s="292"/>
      <c r="G957" s="292"/>
      <c r="H957" s="290"/>
      <c r="I957" s="290"/>
      <c r="J957" s="124"/>
      <c r="K957" s="290"/>
      <c r="L957" s="301"/>
    </row>
    <row r="958" spans="1:12" s="276" customFormat="1">
      <c r="A958" s="343"/>
      <c r="B958" s="291"/>
      <c r="C958" s="292"/>
      <c r="D958" s="291"/>
      <c r="E958" s="292"/>
      <c r="F958" s="292"/>
      <c r="G958" s="292"/>
      <c r="H958" s="290"/>
      <c r="I958" s="290"/>
      <c r="J958" s="124"/>
      <c r="K958" s="290"/>
      <c r="L958" s="301"/>
    </row>
    <row r="959" spans="1:12" s="276" customFormat="1">
      <c r="A959" s="343"/>
      <c r="B959" s="291"/>
      <c r="C959" s="292"/>
      <c r="D959" s="291"/>
      <c r="E959" s="292"/>
      <c r="F959" s="292"/>
      <c r="G959" s="292"/>
      <c r="H959" s="290"/>
      <c r="I959" s="290"/>
      <c r="J959" s="124"/>
      <c r="K959" s="290"/>
      <c r="L959" s="301"/>
    </row>
    <row r="960" spans="1:12" s="276" customFormat="1">
      <c r="A960" s="343"/>
      <c r="B960" s="291"/>
      <c r="C960" s="292"/>
      <c r="D960" s="291"/>
      <c r="E960" s="292"/>
      <c r="F960" s="292"/>
      <c r="G960" s="292"/>
      <c r="H960" s="290"/>
      <c r="I960" s="290"/>
      <c r="J960" s="124"/>
      <c r="K960" s="290"/>
      <c r="L960" s="301"/>
    </row>
    <row r="961" spans="1:12" s="276" customFormat="1" ht="16.5" customHeight="1">
      <c r="A961" s="343"/>
      <c r="B961" s="291"/>
      <c r="C961" s="292"/>
      <c r="D961" s="291"/>
      <c r="E961" s="292"/>
      <c r="F961" s="292"/>
      <c r="G961" s="292"/>
      <c r="H961" s="290"/>
      <c r="I961" s="290"/>
      <c r="J961" s="124"/>
      <c r="K961" s="290"/>
      <c r="L961" s="301"/>
    </row>
    <row r="962" spans="1:12" s="276" customFormat="1">
      <c r="A962" s="343"/>
      <c r="B962" s="291"/>
      <c r="C962" s="292"/>
      <c r="D962" s="291"/>
      <c r="E962" s="292"/>
      <c r="F962" s="292"/>
      <c r="G962" s="292"/>
      <c r="H962" s="290"/>
      <c r="I962" s="290"/>
      <c r="J962" s="124"/>
      <c r="K962" s="290"/>
      <c r="L962" s="301"/>
    </row>
    <row r="963" spans="1:12" s="276" customFormat="1">
      <c r="A963" s="343"/>
      <c r="B963" s="291"/>
      <c r="C963" s="292"/>
      <c r="D963" s="291"/>
      <c r="E963" s="292"/>
      <c r="F963" s="292"/>
      <c r="G963" s="292"/>
      <c r="H963" s="290"/>
      <c r="I963" s="290"/>
      <c r="J963" s="124"/>
      <c r="K963" s="290"/>
      <c r="L963" s="301"/>
    </row>
    <row r="964" spans="1:12" s="276" customFormat="1">
      <c r="A964" s="343"/>
      <c r="B964" s="291"/>
      <c r="C964" s="292"/>
      <c r="D964" s="291"/>
      <c r="E964" s="292"/>
      <c r="F964" s="292"/>
      <c r="G964" s="292"/>
      <c r="H964" s="290"/>
      <c r="I964" s="290"/>
      <c r="J964" s="124"/>
      <c r="K964" s="290"/>
      <c r="L964" s="301"/>
    </row>
    <row r="965" spans="1:12" s="276" customFormat="1">
      <c r="A965" s="343"/>
      <c r="B965" s="291"/>
      <c r="C965" s="292"/>
      <c r="D965" s="291"/>
      <c r="E965" s="292"/>
      <c r="F965" s="292"/>
      <c r="G965" s="292"/>
      <c r="H965" s="290"/>
      <c r="I965" s="290"/>
      <c r="J965" s="124"/>
      <c r="K965" s="290"/>
      <c r="L965" s="301"/>
    </row>
    <row r="966" spans="1:12" s="276" customFormat="1">
      <c r="A966" s="343"/>
      <c r="B966" s="291"/>
      <c r="C966" s="292"/>
      <c r="D966" s="291"/>
      <c r="E966" s="292"/>
      <c r="F966" s="292"/>
      <c r="G966" s="292"/>
      <c r="H966" s="290"/>
      <c r="I966" s="290"/>
      <c r="J966" s="124"/>
      <c r="K966" s="290"/>
      <c r="L966" s="301"/>
    </row>
    <row r="967" spans="1:12" s="276" customFormat="1">
      <c r="A967" s="343"/>
      <c r="B967" s="291"/>
      <c r="C967" s="292"/>
      <c r="D967" s="291"/>
      <c r="E967" s="292"/>
      <c r="F967" s="292"/>
      <c r="G967" s="292"/>
      <c r="H967" s="290"/>
      <c r="I967" s="290"/>
      <c r="J967" s="124"/>
      <c r="K967" s="290"/>
      <c r="L967" s="301"/>
    </row>
    <row r="968" spans="1:12" s="276" customFormat="1">
      <c r="A968" s="343"/>
      <c r="B968" s="291"/>
      <c r="C968" s="292"/>
      <c r="D968" s="291"/>
      <c r="E968" s="292"/>
      <c r="F968" s="292"/>
      <c r="G968" s="292"/>
      <c r="H968" s="290"/>
      <c r="I968" s="290"/>
      <c r="J968" s="124"/>
      <c r="K968" s="290"/>
      <c r="L968" s="301"/>
    </row>
    <row r="969" spans="1:12" s="276" customFormat="1">
      <c r="A969" s="343"/>
      <c r="B969" s="291"/>
      <c r="C969" s="292"/>
      <c r="D969" s="291"/>
      <c r="E969" s="292"/>
      <c r="F969" s="292"/>
      <c r="G969" s="292"/>
      <c r="H969" s="290"/>
      <c r="I969" s="290"/>
      <c r="J969" s="124"/>
      <c r="K969" s="290"/>
      <c r="L969" s="301"/>
    </row>
    <row r="970" spans="1:12" s="276" customFormat="1">
      <c r="A970" s="343"/>
      <c r="B970" s="291"/>
      <c r="C970" s="292"/>
      <c r="D970" s="291"/>
      <c r="E970" s="292"/>
      <c r="F970" s="292"/>
      <c r="G970" s="292"/>
      <c r="H970" s="290"/>
      <c r="I970" s="290"/>
      <c r="J970" s="124"/>
      <c r="K970" s="290"/>
      <c r="L970" s="301"/>
    </row>
    <row r="971" spans="1:12" s="276" customFormat="1">
      <c r="A971" s="343"/>
      <c r="B971" s="291"/>
      <c r="C971" s="292"/>
      <c r="D971" s="291"/>
      <c r="E971" s="292"/>
      <c r="F971" s="292"/>
      <c r="G971" s="292"/>
      <c r="H971" s="290"/>
      <c r="I971" s="290"/>
      <c r="J971" s="124"/>
      <c r="K971" s="290"/>
      <c r="L971" s="301"/>
    </row>
    <row r="972" spans="1:12" s="276" customFormat="1">
      <c r="A972" s="343"/>
      <c r="B972" s="291"/>
      <c r="C972" s="292"/>
      <c r="D972" s="291"/>
      <c r="E972" s="292"/>
      <c r="F972" s="292"/>
      <c r="G972" s="292"/>
      <c r="H972" s="290"/>
      <c r="I972" s="290"/>
      <c r="J972" s="124"/>
      <c r="K972" s="290"/>
      <c r="L972" s="301"/>
    </row>
    <row r="973" spans="1:12" s="276" customFormat="1">
      <c r="A973" s="343"/>
      <c r="B973" s="291"/>
      <c r="C973" s="292"/>
      <c r="D973" s="291"/>
      <c r="E973" s="292"/>
      <c r="F973" s="292"/>
      <c r="G973" s="292"/>
      <c r="H973" s="290"/>
      <c r="I973" s="290"/>
      <c r="J973" s="124"/>
      <c r="K973" s="290"/>
      <c r="L973" s="301"/>
    </row>
    <row r="974" spans="1:12" s="276" customFormat="1">
      <c r="A974" s="343"/>
      <c r="B974" s="291"/>
      <c r="C974" s="292"/>
      <c r="D974" s="291"/>
      <c r="E974" s="292"/>
      <c r="F974" s="292"/>
      <c r="G974" s="292"/>
      <c r="H974" s="290"/>
      <c r="I974" s="290"/>
      <c r="J974" s="124"/>
      <c r="K974" s="290"/>
      <c r="L974" s="301"/>
    </row>
    <row r="975" spans="1:12" s="276" customFormat="1">
      <c r="A975" s="343"/>
      <c r="B975" s="291"/>
      <c r="C975" s="292"/>
      <c r="D975" s="291"/>
      <c r="E975" s="292"/>
      <c r="F975" s="292"/>
      <c r="G975" s="292"/>
      <c r="H975" s="290"/>
      <c r="I975" s="290"/>
      <c r="J975" s="124"/>
      <c r="K975" s="290"/>
      <c r="L975" s="301"/>
    </row>
    <row r="976" spans="1:12" s="276" customFormat="1">
      <c r="A976" s="343"/>
      <c r="B976" s="291"/>
      <c r="C976" s="292"/>
      <c r="D976" s="291"/>
      <c r="E976" s="292"/>
      <c r="F976" s="292"/>
      <c r="G976" s="292"/>
      <c r="H976" s="290"/>
      <c r="I976" s="290"/>
      <c r="J976" s="124"/>
      <c r="K976" s="290"/>
      <c r="L976" s="301"/>
    </row>
    <row r="977" spans="1:12">
      <c r="A977" s="343"/>
      <c r="H977" s="290"/>
      <c r="I977" s="290"/>
      <c r="J977" s="124"/>
      <c r="K977" s="290"/>
      <c r="L977" s="301"/>
    </row>
    <row r="978" spans="1:12">
      <c r="A978" s="343"/>
      <c r="H978" s="290"/>
      <c r="I978" s="290"/>
      <c r="J978" s="124"/>
      <c r="K978" s="290"/>
      <c r="L978" s="301"/>
    </row>
    <row r="979" spans="1:12">
      <c r="A979" s="343"/>
      <c r="H979" s="290"/>
      <c r="I979" s="290"/>
      <c r="J979" s="124"/>
      <c r="K979" s="290"/>
      <c r="L979" s="301"/>
    </row>
    <row r="980" spans="1:12">
      <c r="A980" s="343"/>
      <c r="H980" s="290"/>
      <c r="I980" s="290"/>
      <c r="J980" s="124"/>
      <c r="K980" s="290"/>
      <c r="L980" s="301"/>
    </row>
    <row r="981" spans="1:12">
      <c r="A981" s="343"/>
      <c r="H981" s="290"/>
      <c r="I981" s="290"/>
      <c r="J981" s="124"/>
      <c r="K981" s="290"/>
      <c r="L981" s="301"/>
    </row>
    <row r="982" spans="1:12">
      <c r="A982" s="343"/>
      <c r="H982" s="290"/>
      <c r="I982" s="290"/>
      <c r="J982" s="124"/>
      <c r="K982" s="290"/>
      <c r="L982" s="301"/>
    </row>
    <row r="983" spans="1:12">
      <c r="A983" s="343"/>
      <c r="H983" s="290"/>
      <c r="I983" s="290"/>
      <c r="J983" s="124"/>
      <c r="K983" s="290"/>
      <c r="L983" s="301"/>
    </row>
    <row r="984" spans="1:12" outlineLevel="1">
      <c r="A984" s="343"/>
      <c r="H984" s="290"/>
      <c r="I984" s="290"/>
      <c r="J984" s="124"/>
      <c r="K984" s="290"/>
      <c r="L984" s="348"/>
    </row>
    <row r="985" spans="1:12">
      <c r="A985" s="343"/>
      <c r="H985" s="290"/>
      <c r="I985" s="290"/>
      <c r="J985" s="124"/>
      <c r="K985" s="290"/>
      <c r="L985" s="301"/>
    </row>
    <row r="986" spans="1:12">
      <c r="A986" s="343"/>
      <c r="H986" s="347"/>
      <c r="I986" s="347"/>
      <c r="J986" s="139"/>
      <c r="K986" s="290"/>
      <c r="L986" s="301"/>
    </row>
    <row r="987" spans="1:12">
      <c r="A987" s="343"/>
      <c r="H987" s="290"/>
      <c r="I987" s="290"/>
      <c r="J987" s="124"/>
      <c r="K987" s="290"/>
      <c r="L987" s="301"/>
    </row>
    <row r="988" spans="1:12">
      <c r="A988" s="343"/>
      <c r="H988" s="290"/>
      <c r="I988" s="290"/>
      <c r="J988" s="124"/>
      <c r="K988" s="290"/>
      <c r="L988" s="301"/>
    </row>
    <row r="989" spans="1:12">
      <c r="A989" s="343"/>
      <c r="H989" s="290"/>
      <c r="I989" s="290"/>
      <c r="J989" s="124"/>
      <c r="K989" s="290"/>
      <c r="L989" s="301"/>
    </row>
    <row r="990" spans="1:12">
      <c r="A990" s="343"/>
      <c r="H990" s="290"/>
      <c r="I990" s="290"/>
      <c r="J990" s="124"/>
      <c r="K990" s="290"/>
      <c r="L990" s="301"/>
    </row>
    <row r="991" spans="1:12">
      <c r="A991" s="343"/>
      <c r="H991" s="290"/>
      <c r="I991" s="290"/>
      <c r="J991" s="124"/>
      <c r="K991" s="290"/>
      <c r="L991" s="301"/>
    </row>
    <row r="992" spans="1:12">
      <c r="A992" s="343"/>
      <c r="H992" s="290"/>
      <c r="I992" s="290"/>
      <c r="J992" s="124"/>
      <c r="K992" s="290"/>
      <c r="L992" s="301"/>
    </row>
    <row r="993" spans="1:12">
      <c r="A993" s="343"/>
      <c r="H993" s="290"/>
      <c r="I993" s="290"/>
      <c r="J993" s="290"/>
      <c r="K993" s="290"/>
      <c r="L993" s="301"/>
    </row>
    <row r="994" spans="1:12">
      <c r="A994" s="343"/>
      <c r="H994" s="290"/>
      <c r="I994" s="290"/>
      <c r="J994" s="290"/>
      <c r="K994" s="290"/>
      <c r="L994" s="301"/>
    </row>
    <row r="995" spans="1:12">
      <c r="A995" s="343"/>
      <c r="H995" s="290"/>
      <c r="I995" s="290"/>
      <c r="J995" s="124"/>
      <c r="K995" s="290"/>
      <c r="L995" s="301"/>
    </row>
    <row r="996" spans="1:12" ht="16.5" customHeight="1">
      <c r="A996" s="343"/>
      <c r="H996" s="290"/>
      <c r="I996" s="290"/>
      <c r="J996" s="124"/>
      <c r="K996" s="290"/>
      <c r="L996" s="301"/>
    </row>
    <row r="997" spans="1:12" ht="16.5" customHeight="1">
      <c r="A997" s="343"/>
      <c r="H997" s="290"/>
      <c r="I997" s="290"/>
      <c r="J997" s="124"/>
      <c r="K997" s="290"/>
      <c r="L997" s="301"/>
    </row>
    <row r="998" spans="1:12">
      <c r="A998" s="343"/>
      <c r="H998" s="290"/>
      <c r="I998" s="290"/>
      <c r="J998" s="124"/>
      <c r="K998" s="290"/>
      <c r="L998" s="301"/>
    </row>
    <row r="999" spans="1:12">
      <c r="A999" s="343"/>
      <c r="H999" s="290"/>
      <c r="I999" s="290"/>
      <c r="J999" s="124"/>
      <c r="K999" s="290"/>
      <c r="L999" s="301"/>
    </row>
    <row r="1000" spans="1:12">
      <c r="A1000" s="343"/>
      <c r="H1000" s="290"/>
      <c r="I1000" s="290"/>
      <c r="J1000" s="124"/>
      <c r="K1000" s="290"/>
      <c r="L1000" s="301"/>
    </row>
    <row r="1001" spans="1:12">
      <c r="A1001" s="343"/>
      <c r="H1001" s="290"/>
      <c r="I1001" s="290"/>
      <c r="J1001" s="124"/>
      <c r="K1001" s="290"/>
      <c r="L1001" s="301"/>
    </row>
    <row r="1002" spans="1:12">
      <c r="A1002" s="343"/>
      <c r="H1002" s="290"/>
      <c r="I1002" s="290"/>
      <c r="J1002" s="124"/>
      <c r="K1002" s="290"/>
      <c r="L1002" s="301"/>
    </row>
    <row r="1003" spans="1:12">
      <c r="A1003" s="343"/>
      <c r="H1003" s="290"/>
      <c r="I1003" s="290"/>
      <c r="J1003" s="124"/>
      <c r="K1003" s="290"/>
      <c r="L1003" s="301"/>
    </row>
    <row r="1004" spans="1:12">
      <c r="A1004" s="343"/>
      <c r="H1004" s="290"/>
      <c r="I1004" s="290"/>
      <c r="J1004" s="124"/>
      <c r="K1004" s="290"/>
      <c r="L1004" s="301"/>
    </row>
    <row r="1005" spans="1:12">
      <c r="A1005" s="343"/>
      <c r="H1005" s="290"/>
      <c r="I1005" s="290"/>
      <c r="J1005" s="124"/>
      <c r="K1005" s="290"/>
      <c r="L1005" s="301"/>
    </row>
    <row r="1006" spans="1:12" ht="16.5" customHeight="1">
      <c r="A1006" s="343"/>
      <c r="H1006" s="290"/>
      <c r="I1006" s="290"/>
      <c r="J1006" s="124"/>
      <c r="K1006" s="290"/>
      <c r="L1006" s="301"/>
    </row>
    <row r="1007" spans="1:12" ht="16.5" customHeight="1">
      <c r="A1007" s="343"/>
      <c r="H1007" s="290"/>
      <c r="I1007" s="290"/>
      <c r="J1007" s="124"/>
      <c r="K1007" s="290"/>
      <c r="L1007" s="301"/>
    </row>
    <row r="1008" spans="1:12">
      <c r="A1008" s="343"/>
      <c r="H1008" s="290"/>
      <c r="I1008" s="290"/>
      <c r="J1008" s="124"/>
      <c r="K1008" s="290"/>
      <c r="L1008" s="301"/>
    </row>
    <row r="1009" spans="1:12">
      <c r="A1009" s="343"/>
      <c r="H1009" s="290"/>
      <c r="I1009" s="290"/>
      <c r="J1009" s="124"/>
      <c r="K1009" s="290"/>
      <c r="L1009" s="301"/>
    </row>
    <row r="1010" spans="1:12">
      <c r="A1010" s="343"/>
      <c r="H1010" s="290"/>
      <c r="I1010" s="290"/>
      <c r="J1010" s="124"/>
      <c r="K1010" s="290"/>
      <c r="L1010" s="301"/>
    </row>
    <row r="1011" spans="1:12">
      <c r="A1011" s="343"/>
      <c r="H1011" s="290"/>
      <c r="I1011" s="290"/>
      <c r="J1011" s="124"/>
      <c r="K1011" s="290"/>
      <c r="L1011" s="301"/>
    </row>
    <row r="1012" spans="1:12" s="276" customFormat="1">
      <c r="A1012" s="343"/>
      <c r="B1012" s="291"/>
      <c r="C1012" s="292"/>
      <c r="D1012" s="291"/>
      <c r="E1012" s="292"/>
      <c r="F1012" s="292"/>
      <c r="G1012" s="292"/>
      <c r="H1012" s="290"/>
      <c r="I1012" s="290"/>
      <c r="J1012" s="124"/>
      <c r="K1012" s="290"/>
      <c r="L1012" s="301"/>
    </row>
    <row r="1013" spans="1:12" s="276" customFormat="1">
      <c r="A1013" s="343"/>
      <c r="B1013" s="291"/>
      <c r="C1013" s="292"/>
      <c r="D1013" s="291"/>
      <c r="E1013" s="292"/>
      <c r="F1013" s="292"/>
      <c r="G1013" s="292"/>
      <c r="H1013" s="290"/>
      <c r="I1013" s="290"/>
      <c r="J1013" s="124"/>
      <c r="K1013" s="290"/>
      <c r="L1013" s="301"/>
    </row>
    <row r="1014" spans="1:12" s="276" customFormat="1">
      <c r="A1014" s="343"/>
      <c r="B1014" s="291"/>
      <c r="C1014" s="292"/>
      <c r="D1014" s="291"/>
      <c r="E1014" s="292"/>
      <c r="F1014" s="292"/>
      <c r="G1014" s="292"/>
      <c r="H1014" s="290"/>
      <c r="I1014" s="290"/>
      <c r="J1014" s="124"/>
      <c r="K1014" s="290"/>
      <c r="L1014" s="301"/>
    </row>
    <row r="1015" spans="1:12" s="276" customFormat="1" ht="32.25" customHeight="1">
      <c r="A1015" s="343"/>
      <c r="B1015" s="291"/>
      <c r="C1015" s="292"/>
      <c r="D1015" s="291"/>
      <c r="E1015" s="292"/>
      <c r="F1015" s="292"/>
      <c r="G1015" s="292"/>
      <c r="H1015" s="290"/>
      <c r="I1015" s="290"/>
      <c r="J1015" s="124"/>
      <c r="K1015" s="290"/>
      <c r="L1015" s="301"/>
    </row>
    <row r="1016" spans="1:12" s="276" customFormat="1" ht="18.75" customHeight="1">
      <c r="A1016" s="343"/>
      <c r="B1016" s="291"/>
      <c r="C1016" s="292"/>
      <c r="D1016" s="291"/>
      <c r="E1016" s="292"/>
      <c r="F1016" s="292"/>
      <c r="G1016" s="292"/>
      <c r="H1016" s="290"/>
      <c r="I1016" s="290"/>
      <c r="J1016" s="124"/>
      <c r="K1016" s="290"/>
      <c r="L1016" s="301"/>
    </row>
    <row r="1017" spans="1:12" s="276" customFormat="1">
      <c r="A1017" s="343"/>
      <c r="B1017" s="291"/>
      <c r="C1017" s="292"/>
      <c r="D1017" s="291"/>
      <c r="E1017" s="292"/>
      <c r="F1017" s="292"/>
      <c r="G1017" s="292"/>
      <c r="H1017" s="290"/>
      <c r="I1017" s="290"/>
      <c r="J1017" s="124"/>
      <c r="K1017" s="290"/>
      <c r="L1017" s="301"/>
    </row>
    <row r="1018" spans="1:12" s="276" customFormat="1">
      <c r="A1018" s="343"/>
      <c r="B1018" s="291"/>
      <c r="C1018" s="292"/>
      <c r="D1018" s="291"/>
      <c r="E1018" s="292"/>
      <c r="F1018" s="292"/>
      <c r="G1018" s="292"/>
      <c r="H1018" s="290"/>
      <c r="I1018" s="290"/>
      <c r="J1018" s="124"/>
      <c r="K1018" s="290"/>
      <c r="L1018" s="301"/>
    </row>
    <row r="1019" spans="1:12" s="276" customFormat="1">
      <c r="A1019" s="343"/>
      <c r="B1019" s="291"/>
      <c r="C1019" s="292"/>
      <c r="D1019" s="291"/>
      <c r="E1019" s="292"/>
      <c r="F1019" s="292"/>
      <c r="G1019" s="292"/>
      <c r="H1019" s="290"/>
      <c r="I1019" s="290"/>
      <c r="J1019" s="124"/>
      <c r="K1019" s="290"/>
      <c r="L1019" s="301"/>
    </row>
    <row r="1020" spans="1:12" s="276" customFormat="1">
      <c r="A1020" s="343"/>
      <c r="B1020" s="291"/>
      <c r="C1020" s="292"/>
      <c r="D1020" s="291"/>
      <c r="E1020" s="292"/>
      <c r="F1020" s="292"/>
      <c r="G1020" s="292"/>
      <c r="H1020" s="290"/>
      <c r="I1020" s="290"/>
      <c r="J1020" s="124"/>
      <c r="K1020" s="290"/>
      <c r="L1020" s="301"/>
    </row>
    <row r="1021" spans="1:12" s="276" customFormat="1">
      <c r="A1021" s="343"/>
      <c r="B1021" s="291"/>
      <c r="C1021" s="292"/>
      <c r="D1021" s="291"/>
      <c r="E1021" s="292"/>
      <c r="F1021" s="292"/>
      <c r="G1021" s="292"/>
      <c r="H1021" s="290"/>
      <c r="I1021" s="290"/>
      <c r="J1021" s="124"/>
      <c r="K1021" s="290"/>
      <c r="L1021" s="301"/>
    </row>
    <row r="1022" spans="1:12" s="276" customFormat="1">
      <c r="A1022" s="343"/>
      <c r="B1022" s="291"/>
      <c r="C1022" s="292"/>
      <c r="D1022" s="291"/>
      <c r="E1022" s="292"/>
      <c r="F1022" s="292"/>
      <c r="G1022" s="292"/>
      <c r="H1022" s="290"/>
      <c r="I1022" s="290"/>
      <c r="J1022" s="124"/>
      <c r="K1022" s="290"/>
      <c r="L1022" s="301"/>
    </row>
    <row r="1023" spans="1:12" s="276" customFormat="1" ht="16.5" customHeight="1">
      <c r="A1023" s="343"/>
      <c r="B1023" s="291"/>
      <c r="C1023" s="292"/>
      <c r="D1023" s="291"/>
      <c r="E1023" s="292"/>
      <c r="F1023" s="292"/>
      <c r="G1023" s="292"/>
      <c r="H1023" s="290"/>
      <c r="I1023" s="290"/>
      <c r="J1023" s="124"/>
      <c r="K1023" s="290"/>
      <c r="L1023" s="301"/>
    </row>
    <row r="1024" spans="1:12" s="276" customFormat="1">
      <c r="A1024" s="343"/>
      <c r="B1024" s="291"/>
      <c r="C1024" s="292"/>
      <c r="D1024" s="291"/>
      <c r="E1024" s="292"/>
      <c r="F1024" s="292"/>
      <c r="G1024" s="292"/>
      <c r="H1024" s="290"/>
      <c r="I1024" s="290"/>
      <c r="J1024" s="124"/>
      <c r="K1024" s="290"/>
      <c r="L1024" s="301"/>
    </row>
    <row r="1025" spans="1:12" s="276" customFormat="1">
      <c r="A1025" s="343"/>
      <c r="B1025" s="291"/>
      <c r="C1025" s="292"/>
      <c r="D1025" s="291"/>
      <c r="E1025" s="292"/>
      <c r="F1025" s="292"/>
      <c r="G1025" s="292"/>
      <c r="H1025" s="290"/>
      <c r="I1025" s="290"/>
      <c r="J1025" s="124"/>
      <c r="K1025" s="290"/>
      <c r="L1025" s="301"/>
    </row>
    <row r="1026" spans="1:12" s="276" customFormat="1">
      <c r="A1026" s="343"/>
      <c r="B1026" s="291"/>
      <c r="C1026" s="292"/>
      <c r="D1026" s="291"/>
      <c r="E1026" s="292"/>
      <c r="F1026" s="292"/>
      <c r="G1026" s="292"/>
      <c r="H1026" s="290"/>
      <c r="I1026" s="290"/>
      <c r="J1026" s="124"/>
      <c r="K1026" s="290"/>
      <c r="L1026" s="301"/>
    </row>
    <row r="1027" spans="1:12" s="276" customFormat="1">
      <c r="A1027" s="343"/>
      <c r="B1027" s="291"/>
      <c r="C1027" s="292"/>
      <c r="D1027" s="291"/>
      <c r="E1027" s="292"/>
      <c r="F1027" s="292"/>
      <c r="G1027" s="292"/>
      <c r="H1027" s="290"/>
      <c r="I1027" s="290"/>
      <c r="J1027" s="124"/>
      <c r="K1027" s="290"/>
      <c r="L1027" s="301"/>
    </row>
    <row r="1028" spans="1:12" s="276" customFormat="1">
      <c r="A1028" s="343"/>
      <c r="B1028" s="291"/>
      <c r="C1028" s="292"/>
      <c r="D1028" s="291"/>
      <c r="E1028" s="292"/>
      <c r="F1028" s="292"/>
      <c r="G1028" s="292"/>
      <c r="H1028" s="290"/>
      <c r="I1028" s="290"/>
      <c r="J1028" s="124"/>
      <c r="K1028" s="290"/>
      <c r="L1028" s="301"/>
    </row>
    <row r="1029" spans="1:12" outlineLevel="1">
      <c r="A1029" s="343"/>
      <c r="H1029" s="349"/>
      <c r="I1029" s="350"/>
      <c r="J1029" s="124"/>
      <c r="K1029" s="124"/>
      <c r="L1029" s="348"/>
    </row>
    <row r="1030" spans="1:12">
      <c r="A1030" s="343"/>
      <c r="H1030" s="290"/>
      <c r="I1030" s="290"/>
      <c r="J1030" s="124"/>
      <c r="K1030" s="124"/>
      <c r="L1030" s="301"/>
    </row>
    <row r="1031" spans="1:12">
      <c r="A1031" s="343"/>
      <c r="H1031" s="290"/>
      <c r="I1031" s="290"/>
      <c r="J1031" s="124"/>
      <c r="K1031" s="124"/>
      <c r="L1031" s="301"/>
    </row>
    <row r="1032" spans="1:12">
      <c r="A1032" s="343"/>
      <c r="H1032" s="290"/>
      <c r="I1032" s="290"/>
      <c r="J1032" s="124"/>
      <c r="K1032" s="124"/>
      <c r="L1032" s="301"/>
    </row>
    <row r="1033" spans="1:12">
      <c r="A1033" s="343"/>
      <c r="H1033" s="290"/>
      <c r="I1033" s="290"/>
      <c r="J1033" s="124"/>
      <c r="K1033" s="124"/>
      <c r="L1033" s="301"/>
    </row>
    <row r="1034" spans="1:12">
      <c r="A1034" s="343"/>
      <c r="H1034" s="290"/>
      <c r="I1034" s="290"/>
      <c r="J1034" s="124"/>
      <c r="K1034" s="124"/>
      <c r="L1034" s="301"/>
    </row>
    <row r="1035" spans="1:12">
      <c r="A1035" s="343"/>
      <c r="H1035" s="290"/>
      <c r="I1035" s="290"/>
      <c r="J1035" s="124"/>
      <c r="K1035" s="124"/>
      <c r="L1035" s="301"/>
    </row>
    <row r="1036" spans="1:12">
      <c r="A1036" s="343"/>
      <c r="H1036" s="290"/>
      <c r="I1036" s="290"/>
      <c r="J1036" s="124"/>
      <c r="K1036" s="124"/>
      <c r="L1036" s="301"/>
    </row>
    <row r="1037" spans="1:12">
      <c r="A1037" s="343"/>
      <c r="H1037" s="290"/>
      <c r="I1037" s="290"/>
      <c r="J1037" s="124"/>
      <c r="K1037" s="124"/>
      <c r="L1037" s="301"/>
    </row>
    <row r="1038" spans="1:12">
      <c r="A1038" s="343"/>
      <c r="H1038" s="290"/>
      <c r="I1038" s="290"/>
      <c r="J1038" s="124"/>
      <c r="K1038" s="124"/>
      <c r="L1038" s="301"/>
    </row>
    <row r="1039" spans="1:12">
      <c r="A1039" s="343"/>
      <c r="H1039" s="290"/>
      <c r="I1039" s="290"/>
      <c r="J1039" s="124"/>
      <c r="K1039" s="124"/>
      <c r="L1039" s="301"/>
    </row>
    <row r="1040" spans="1:12">
      <c r="A1040" s="343"/>
      <c r="H1040" s="290"/>
      <c r="I1040" s="290"/>
      <c r="J1040" s="124"/>
      <c r="K1040" s="124"/>
      <c r="L1040" s="301"/>
    </row>
    <row r="1041" spans="1:12">
      <c r="A1041" s="343"/>
      <c r="H1041" s="290"/>
      <c r="I1041" s="290"/>
      <c r="J1041" s="124"/>
      <c r="K1041" s="124"/>
      <c r="L1041" s="301"/>
    </row>
    <row r="1042" spans="1:12">
      <c r="A1042" s="343"/>
      <c r="H1042" s="290"/>
      <c r="I1042" s="290"/>
      <c r="J1042" s="124"/>
      <c r="K1042" s="124"/>
      <c r="L1042" s="301"/>
    </row>
    <row r="1043" spans="1:12">
      <c r="A1043" s="343"/>
      <c r="H1043" s="290"/>
      <c r="I1043" s="290"/>
      <c r="J1043" s="124"/>
      <c r="K1043" s="124"/>
      <c r="L1043" s="351"/>
    </row>
    <row r="1044" spans="1:12">
      <c r="A1044" s="343"/>
      <c r="H1044" s="290"/>
      <c r="I1044" s="290"/>
      <c r="J1044" s="124"/>
      <c r="K1044" s="124"/>
      <c r="L1044" s="351"/>
    </row>
    <row r="1045" spans="1:12" ht="47.25" customHeight="1">
      <c r="A1045" s="343"/>
      <c r="H1045" s="290"/>
      <c r="I1045" s="290"/>
      <c r="J1045" s="124"/>
      <c r="K1045" s="124"/>
      <c r="L1045" s="301"/>
    </row>
    <row r="1046" spans="1:12">
      <c r="A1046" s="343"/>
      <c r="H1046" s="290"/>
      <c r="I1046" s="290"/>
      <c r="J1046" s="124"/>
      <c r="K1046" s="124"/>
      <c r="L1046" s="301"/>
    </row>
    <row r="1047" spans="1:12">
      <c r="A1047" s="343"/>
      <c r="H1047" s="290"/>
      <c r="I1047" s="290"/>
      <c r="J1047" s="124"/>
      <c r="K1047" s="124"/>
      <c r="L1047" s="301"/>
    </row>
    <row r="1048" spans="1:12">
      <c r="A1048" s="343"/>
      <c r="H1048" s="349"/>
      <c r="I1048" s="350"/>
      <c r="J1048" s="124"/>
      <c r="K1048" s="352"/>
      <c r="L1048" s="301"/>
    </row>
    <row r="1049" spans="1:12">
      <c r="A1049" s="343"/>
      <c r="H1049" s="349"/>
      <c r="I1049" s="350"/>
      <c r="J1049" s="124"/>
      <c r="K1049" s="352"/>
      <c r="L1049" s="301"/>
    </row>
    <row r="1050" spans="1:12" s="290" customFormat="1" outlineLevel="1">
      <c r="A1050" s="343"/>
      <c r="B1050" s="291"/>
      <c r="C1050" s="292"/>
      <c r="D1050" s="291"/>
      <c r="E1050" s="292"/>
      <c r="F1050" s="292"/>
      <c r="G1050" s="292"/>
      <c r="H1050" s="349"/>
      <c r="I1050" s="350"/>
      <c r="J1050" s="124"/>
      <c r="K1050" s="352"/>
      <c r="L1050" s="348"/>
    </row>
    <row r="1051" spans="1:12" s="290" customFormat="1" outlineLevel="1">
      <c r="A1051" s="343"/>
      <c r="B1051" s="291"/>
      <c r="C1051" s="292"/>
      <c r="D1051" s="291"/>
      <c r="E1051" s="292"/>
      <c r="F1051" s="292"/>
      <c r="G1051" s="292"/>
      <c r="H1051" s="349"/>
      <c r="I1051" s="350"/>
      <c r="J1051" s="124"/>
      <c r="K1051" s="352"/>
      <c r="L1051" s="348"/>
    </row>
    <row r="1052" spans="1:12" s="290" customFormat="1" outlineLevel="1">
      <c r="A1052" s="343"/>
      <c r="B1052" s="291"/>
      <c r="C1052" s="292"/>
      <c r="D1052" s="291"/>
      <c r="E1052" s="292"/>
      <c r="F1052" s="292"/>
      <c r="G1052" s="292"/>
      <c r="H1052" s="349"/>
      <c r="I1052" s="350"/>
      <c r="J1052" s="124"/>
      <c r="K1052" s="352"/>
      <c r="L1052" s="348"/>
    </row>
    <row r="1053" spans="1:12" s="290" customFormat="1" outlineLevel="1">
      <c r="A1053" s="343"/>
      <c r="B1053" s="291"/>
      <c r="C1053" s="292"/>
      <c r="D1053" s="291"/>
      <c r="E1053" s="292"/>
      <c r="F1053" s="292"/>
      <c r="G1053" s="292"/>
      <c r="H1053" s="349"/>
      <c r="I1053" s="350"/>
      <c r="J1053" s="124"/>
      <c r="K1053" s="352"/>
      <c r="L1053" s="348"/>
    </row>
    <row r="1054" spans="1:12" s="290" customFormat="1" outlineLevel="1">
      <c r="A1054" s="343"/>
      <c r="B1054" s="291"/>
      <c r="C1054" s="292"/>
      <c r="D1054" s="291"/>
      <c r="E1054" s="292"/>
      <c r="F1054" s="292"/>
      <c r="G1054" s="292"/>
      <c r="H1054" s="349"/>
      <c r="I1054" s="350"/>
      <c r="J1054" s="124"/>
      <c r="K1054" s="352"/>
      <c r="L1054" s="348"/>
    </row>
    <row r="1055" spans="1:12" s="290" customFormat="1" outlineLevel="1">
      <c r="A1055" s="343"/>
      <c r="B1055" s="291"/>
      <c r="C1055" s="292"/>
      <c r="D1055" s="291"/>
      <c r="E1055" s="292"/>
      <c r="F1055" s="292"/>
      <c r="G1055" s="292"/>
      <c r="H1055" s="349"/>
      <c r="I1055" s="350"/>
      <c r="J1055" s="124"/>
      <c r="K1055" s="352"/>
      <c r="L1055" s="348"/>
    </row>
    <row r="1056" spans="1:12" s="290" customFormat="1" outlineLevel="1">
      <c r="A1056" s="343"/>
      <c r="B1056" s="291"/>
      <c r="C1056" s="292"/>
      <c r="D1056" s="291"/>
      <c r="E1056" s="292"/>
      <c r="F1056" s="292"/>
      <c r="G1056" s="292"/>
      <c r="H1056" s="349"/>
      <c r="I1056" s="350"/>
      <c r="J1056" s="124"/>
      <c r="K1056" s="352"/>
      <c r="L1056" s="348"/>
    </row>
    <row r="1057" spans="1:12" s="290" customFormat="1" outlineLevel="1">
      <c r="A1057" s="343"/>
      <c r="B1057" s="291"/>
      <c r="C1057" s="292"/>
      <c r="D1057" s="291"/>
      <c r="E1057" s="292"/>
      <c r="F1057" s="292"/>
      <c r="G1057" s="292"/>
      <c r="H1057" s="349"/>
      <c r="I1057" s="350"/>
      <c r="J1057" s="124"/>
      <c r="K1057" s="352"/>
      <c r="L1057" s="348"/>
    </row>
    <row r="1058" spans="1:12" s="290" customFormat="1" outlineLevel="1">
      <c r="A1058" s="343"/>
      <c r="B1058" s="291"/>
      <c r="C1058" s="292"/>
      <c r="D1058" s="291"/>
      <c r="E1058" s="292"/>
      <c r="F1058" s="292"/>
      <c r="G1058" s="292"/>
      <c r="J1058" s="124"/>
      <c r="L1058" s="348"/>
    </row>
    <row r="1059" spans="1:12" s="290" customFormat="1" outlineLevel="1">
      <c r="A1059" s="343"/>
      <c r="B1059" s="291"/>
      <c r="C1059" s="292"/>
      <c r="D1059" s="291"/>
      <c r="E1059" s="292"/>
      <c r="F1059" s="292"/>
      <c r="G1059" s="292"/>
      <c r="J1059" s="124"/>
      <c r="L1059" s="348"/>
    </row>
    <row r="1060" spans="1:12" s="290" customFormat="1">
      <c r="A1060" s="343"/>
      <c r="B1060" s="291"/>
      <c r="C1060" s="292"/>
      <c r="D1060" s="291"/>
      <c r="E1060" s="292"/>
      <c r="F1060" s="292"/>
      <c r="G1060" s="292"/>
      <c r="J1060" s="124"/>
      <c r="L1060" s="301"/>
    </row>
    <row r="1061" spans="1:12" s="290" customFormat="1">
      <c r="A1061" s="343"/>
      <c r="B1061" s="291"/>
      <c r="C1061" s="292"/>
      <c r="D1061" s="291"/>
      <c r="E1061" s="292"/>
      <c r="F1061" s="292"/>
      <c r="G1061" s="292"/>
      <c r="J1061" s="124"/>
      <c r="L1061" s="301"/>
    </row>
    <row r="1062" spans="1:12" s="290" customFormat="1">
      <c r="A1062" s="343"/>
      <c r="B1062" s="291"/>
      <c r="C1062" s="292"/>
      <c r="D1062" s="291"/>
      <c r="E1062" s="292"/>
      <c r="F1062" s="292"/>
      <c r="G1062" s="292"/>
      <c r="J1062" s="124"/>
      <c r="L1062" s="301"/>
    </row>
    <row r="1063" spans="1:12" s="290" customFormat="1">
      <c r="A1063" s="343"/>
      <c r="B1063" s="291"/>
      <c r="C1063" s="292"/>
      <c r="D1063" s="291"/>
      <c r="E1063" s="292"/>
      <c r="F1063" s="292"/>
      <c r="G1063" s="292"/>
      <c r="J1063" s="124"/>
      <c r="L1063" s="301"/>
    </row>
    <row r="1064" spans="1:12" s="290" customFormat="1">
      <c r="A1064" s="343"/>
      <c r="B1064" s="291"/>
      <c r="C1064" s="292"/>
      <c r="D1064" s="291"/>
      <c r="E1064" s="292"/>
      <c r="F1064" s="292"/>
      <c r="G1064" s="292"/>
      <c r="J1064" s="124"/>
      <c r="L1064" s="301"/>
    </row>
    <row r="1065" spans="1:12" s="290" customFormat="1">
      <c r="A1065" s="343"/>
      <c r="B1065" s="291"/>
      <c r="C1065" s="292"/>
      <c r="D1065" s="291"/>
      <c r="E1065" s="292"/>
      <c r="F1065" s="292"/>
      <c r="G1065" s="292"/>
      <c r="J1065" s="124"/>
      <c r="L1065" s="301"/>
    </row>
    <row r="1066" spans="1:12" s="290" customFormat="1">
      <c r="A1066" s="343"/>
      <c r="B1066" s="291"/>
      <c r="C1066" s="292"/>
      <c r="D1066" s="291"/>
      <c r="E1066" s="292"/>
      <c r="F1066" s="292"/>
      <c r="G1066" s="292"/>
      <c r="J1066" s="124"/>
      <c r="L1066" s="301"/>
    </row>
    <row r="1067" spans="1:12" s="290" customFormat="1">
      <c r="A1067" s="343"/>
      <c r="B1067" s="291"/>
      <c r="C1067" s="292"/>
      <c r="D1067" s="291"/>
      <c r="E1067" s="292"/>
      <c r="F1067" s="292"/>
      <c r="G1067" s="292"/>
      <c r="J1067" s="124"/>
      <c r="L1067" s="301"/>
    </row>
    <row r="1068" spans="1:12" s="290" customFormat="1">
      <c r="A1068" s="343"/>
      <c r="B1068" s="291"/>
      <c r="C1068" s="292"/>
      <c r="D1068" s="291"/>
      <c r="E1068" s="292"/>
      <c r="F1068" s="292"/>
      <c r="G1068" s="292"/>
      <c r="J1068" s="124"/>
      <c r="L1068" s="301"/>
    </row>
    <row r="1069" spans="1:12" s="290" customFormat="1">
      <c r="A1069" s="343"/>
      <c r="B1069" s="291"/>
      <c r="C1069" s="292"/>
      <c r="D1069" s="291"/>
      <c r="E1069" s="292"/>
      <c r="F1069" s="292"/>
      <c r="G1069" s="292"/>
      <c r="J1069" s="124"/>
      <c r="L1069" s="301"/>
    </row>
    <row r="1070" spans="1:12" s="290" customFormat="1">
      <c r="A1070" s="343"/>
      <c r="B1070" s="291"/>
      <c r="C1070" s="292"/>
      <c r="D1070" s="291"/>
      <c r="E1070" s="292"/>
      <c r="F1070" s="292"/>
      <c r="G1070" s="292"/>
      <c r="J1070" s="124"/>
      <c r="L1070" s="301"/>
    </row>
    <row r="1071" spans="1:12" s="290" customFormat="1">
      <c r="A1071" s="343"/>
      <c r="B1071" s="291"/>
      <c r="C1071" s="292"/>
      <c r="D1071" s="291"/>
      <c r="E1071" s="292"/>
      <c r="F1071" s="292"/>
      <c r="G1071" s="292"/>
      <c r="J1071" s="124"/>
      <c r="L1071" s="301"/>
    </row>
    <row r="1072" spans="1:12" s="290" customFormat="1">
      <c r="A1072" s="343"/>
      <c r="B1072" s="291"/>
      <c r="C1072" s="292"/>
      <c r="D1072" s="291"/>
      <c r="E1072" s="292"/>
      <c r="F1072" s="292"/>
      <c r="G1072" s="292"/>
      <c r="J1072" s="124"/>
      <c r="L1072" s="301"/>
    </row>
    <row r="1073" spans="1:12" s="290" customFormat="1">
      <c r="A1073" s="343"/>
      <c r="B1073" s="291"/>
      <c r="C1073" s="292"/>
      <c r="D1073" s="291"/>
      <c r="E1073" s="292"/>
      <c r="F1073" s="292"/>
      <c r="G1073" s="292"/>
      <c r="J1073" s="124"/>
      <c r="L1073" s="301"/>
    </row>
    <row r="1074" spans="1:12" s="290" customFormat="1">
      <c r="A1074" s="343"/>
      <c r="B1074" s="291"/>
      <c r="C1074" s="292"/>
      <c r="D1074" s="291"/>
      <c r="E1074" s="292"/>
      <c r="F1074" s="292"/>
      <c r="G1074" s="292"/>
      <c r="J1074" s="124"/>
      <c r="L1074" s="301"/>
    </row>
    <row r="1075" spans="1:12" s="290" customFormat="1">
      <c r="A1075" s="343"/>
      <c r="B1075" s="291"/>
      <c r="C1075" s="292"/>
      <c r="D1075" s="291"/>
      <c r="E1075" s="292"/>
      <c r="F1075" s="292"/>
      <c r="G1075" s="292"/>
      <c r="J1075" s="124"/>
      <c r="L1075" s="301"/>
    </row>
    <row r="1076" spans="1:12" s="290" customFormat="1">
      <c r="A1076" s="343"/>
      <c r="B1076" s="291"/>
      <c r="C1076" s="292"/>
      <c r="D1076" s="291"/>
      <c r="E1076" s="292"/>
      <c r="F1076" s="292"/>
      <c r="G1076" s="292"/>
      <c r="J1076" s="124"/>
      <c r="L1076" s="301"/>
    </row>
    <row r="1077" spans="1:12" s="290" customFormat="1">
      <c r="A1077" s="343"/>
      <c r="B1077" s="291"/>
      <c r="C1077" s="292"/>
      <c r="D1077" s="291"/>
      <c r="E1077" s="292"/>
      <c r="F1077" s="292"/>
      <c r="G1077" s="292"/>
      <c r="J1077" s="124"/>
      <c r="L1077" s="301"/>
    </row>
    <row r="1078" spans="1:12" s="290" customFormat="1">
      <c r="A1078" s="343"/>
      <c r="B1078" s="291"/>
      <c r="C1078" s="292"/>
      <c r="D1078" s="291"/>
      <c r="E1078" s="292"/>
      <c r="F1078" s="292"/>
      <c r="G1078" s="292"/>
      <c r="J1078" s="124"/>
      <c r="L1078" s="301"/>
    </row>
    <row r="1079" spans="1:12" s="290" customFormat="1">
      <c r="A1079" s="343"/>
      <c r="B1079" s="291"/>
      <c r="C1079" s="292"/>
      <c r="D1079" s="291"/>
      <c r="E1079" s="292"/>
      <c r="F1079" s="292"/>
      <c r="G1079" s="292"/>
      <c r="J1079" s="124"/>
      <c r="L1079" s="301"/>
    </row>
    <row r="1080" spans="1:12" s="290" customFormat="1">
      <c r="A1080" s="343"/>
      <c r="B1080" s="291"/>
      <c r="C1080" s="292"/>
      <c r="D1080" s="291"/>
      <c r="E1080" s="292"/>
      <c r="F1080" s="292"/>
      <c r="G1080" s="292"/>
      <c r="J1080" s="124"/>
      <c r="L1080" s="301"/>
    </row>
    <row r="1081" spans="1:12" s="290" customFormat="1">
      <c r="A1081" s="343"/>
      <c r="B1081" s="291"/>
      <c r="C1081" s="292"/>
      <c r="D1081" s="291"/>
      <c r="E1081" s="292"/>
      <c r="F1081" s="292"/>
      <c r="G1081" s="292"/>
      <c r="J1081" s="124"/>
      <c r="L1081" s="301"/>
    </row>
    <row r="1082" spans="1:12" s="290" customFormat="1">
      <c r="A1082" s="343"/>
      <c r="B1082" s="291"/>
      <c r="C1082" s="292"/>
      <c r="D1082" s="291"/>
      <c r="E1082" s="292"/>
      <c r="F1082" s="292"/>
      <c r="G1082" s="292"/>
      <c r="J1082" s="124"/>
      <c r="L1082" s="301"/>
    </row>
    <row r="1083" spans="1:12" s="290" customFormat="1">
      <c r="A1083" s="343"/>
      <c r="B1083" s="291"/>
      <c r="C1083" s="292"/>
      <c r="D1083" s="291"/>
      <c r="E1083" s="292"/>
      <c r="F1083" s="292"/>
      <c r="G1083" s="292"/>
      <c r="J1083" s="124"/>
      <c r="L1083" s="301"/>
    </row>
    <row r="1084" spans="1:12" s="290" customFormat="1">
      <c r="A1084" s="343"/>
      <c r="B1084" s="291"/>
      <c r="C1084" s="292"/>
      <c r="D1084" s="291"/>
      <c r="E1084" s="292"/>
      <c r="F1084" s="292"/>
      <c r="G1084" s="292"/>
      <c r="J1084" s="124"/>
      <c r="L1084" s="301"/>
    </row>
    <row r="1085" spans="1:12" s="290" customFormat="1">
      <c r="A1085" s="343"/>
      <c r="B1085" s="291"/>
      <c r="C1085" s="292"/>
      <c r="D1085" s="291"/>
      <c r="E1085" s="292"/>
      <c r="F1085" s="292"/>
      <c r="G1085" s="292"/>
      <c r="J1085" s="124"/>
      <c r="L1085" s="301"/>
    </row>
    <row r="1086" spans="1:12" s="290" customFormat="1">
      <c r="A1086" s="343"/>
      <c r="B1086" s="291"/>
      <c r="C1086" s="292"/>
      <c r="D1086" s="291"/>
      <c r="E1086" s="292"/>
      <c r="F1086" s="292"/>
      <c r="G1086" s="292"/>
      <c r="J1086" s="124"/>
      <c r="L1086" s="301"/>
    </row>
    <row r="1087" spans="1:12" s="290" customFormat="1">
      <c r="A1087" s="343"/>
      <c r="B1087" s="291"/>
      <c r="C1087" s="292"/>
      <c r="D1087" s="291"/>
      <c r="E1087" s="292"/>
      <c r="F1087" s="292"/>
      <c r="G1087" s="292"/>
      <c r="J1087" s="124"/>
      <c r="L1087" s="301"/>
    </row>
    <row r="1088" spans="1:12" s="290" customFormat="1">
      <c r="A1088" s="343"/>
      <c r="B1088" s="291"/>
      <c r="C1088" s="292"/>
      <c r="D1088" s="291"/>
      <c r="E1088" s="292"/>
      <c r="F1088" s="292"/>
      <c r="G1088" s="292"/>
      <c r="J1088" s="124"/>
      <c r="L1088" s="301"/>
    </row>
    <row r="1089" spans="1:12" s="290" customFormat="1">
      <c r="A1089" s="343"/>
      <c r="B1089" s="291"/>
      <c r="C1089" s="292"/>
      <c r="D1089" s="291"/>
      <c r="E1089" s="292"/>
      <c r="F1089" s="292"/>
      <c r="G1089" s="292"/>
      <c r="J1089" s="124"/>
      <c r="L1089" s="301"/>
    </row>
    <row r="1090" spans="1:12" s="290" customFormat="1">
      <c r="A1090" s="343"/>
      <c r="B1090" s="291"/>
      <c r="C1090" s="292"/>
      <c r="D1090" s="291"/>
      <c r="E1090" s="292"/>
      <c r="F1090" s="292"/>
      <c r="G1090" s="292"/>
      <c r="J1090" s="124"/>
      <c r="L1090" s="301"/>
    </row>
    <row r="1091" spans="1:12" s="290" customFormat="1">
      <c r="A1091" s="343"/>
      <c r="B1091" s="291"/>
      <c r="C1091" s="292"/>
      <c r="D1091" s="291"/>
      <c r="E1091" s="292"/>
      <c r="F1091" s="292"/>
      <c r="G1091" s="292"/>
      <c r="J1091" s="124"/>
      <c r="L1091" s="301"/>
    </row>
    <row r="1092" spans="1:12" s="290" customFormat="1">
      <c r="A1092" s="343"/>
      <c r="B1092" s="291"/>
      <c r="C1092" s="292"/>
      <c r="D1092" s="291"/>
      <c r="E1092" s="292"/>
      <c r="F1092" s="292"/>
      <c r="G1092" s="292"/>
      <c r="J1092" s="124"/>
      <c r="L1092" s="301"/>
    </row>
    <row r="1093" spans="1:12" s="290" customFormat="1">
      <c r="A1093" s="343"/>
      <c r="B1093" s="291"/>
      <c r="C1093" s="292"/>
      <c r="D1093" s="291"/>
      <c r="E1093" s="292"/>
      <c r="F1093" s="292"/>
      <c r="G1093" s="292"/>
      <c r="J1093" s="124"/>
      <c r="L1093" s="301"/>
    </row>
    <row r="1094" spans="1:12" s="290" customFormat="1">
      <c r="A1094" s="343"/>
      <c r="B1094" s="291"/>
      <c r="C1094" s="292"/>
      <c r="D1094" s="291"/>
      <c r="E1094" s="292"/>
      <c r="F1094" s="292"/>
      <c r="G1094" s="292"/>
      <c r="J1094" s="124"/>
      <c r="L1094" s="301"/>
    </row>
    <row r="1095" spans="1:12" s="290" customFormat="1">
      <c r="A1095" s="343"/>
      <c r="B1095" s="291"/>
      <c r="C1095" s="292"/>
      <c r="D1095" s="291"/>
      <c r="E1095" s="292"/>
      <c r="F1095" s="292"/>
      <c r="G1095" s="292"/>
      <c r="J1095" s="124"/>
      <c r="L1095" s="301"/>
    </row>
    <row r="1096" spans="1:12" s="290" customFormat="1">
      <c r="A1096" s="343"/>
      <c r="B1096" s="291"/>
      <c r="C1096" s="292"/>
      <c r="D1096" s="291"/>
      <c r="E1096" s="292"/>
      <c r="F1096" s="292"/>
      <c r="G1096" s="292"/>
      <c r="J1096" s="124"/>
      <c r="L1096" s="301"/>
    </row>
    <row r="1097" spans="1:12" s="290" customFormat="1">
      <c r="A1097" s="343"/>
      <c r="B1097" s="291"/>
      <c r="C1097" s="292"/>
      <c r="D1097" s="291"/>
      <c r="E1097" s="292"/>
      <c r="F1097" s="292"/>
      <c r="G1097" s="292"/>
      <c r="J1097" s="124"/>
      <c r="L1097" s="301"/>
    </row>
    <row r="1098" spans="1:12" s="290" customFormat="1">
      <c r="A1098" s="343"/>
      <c r="B1098" s="291"/>
      <c r="C1098" s="292"/>
      <c r="D1098" s="291"/>
      <c r="E1098" s="292"/>
      <c r="F1098" s="292"/>
      <c r="G1098" s="292"/>
      <c r="J1098" s="124"/>
      <c r="L1098" s="301"/>
    </row>
    <row r="1099" spans="1:12" s="290" customFormat="1">
      <c r="A1099" s="343"/>
      <c r="B1099" s="291"/>
      <c r="C1099" s="292"/>
      <c r="D1099" s="291"/>
      <c r="E1099" s="292"/>
      <c r="F1099" s="292"/>
      <c r="G1099" s="292"/>
      <c r="J1099" s="124"/>
      <c r="L1099" s="301"/>
    </row>
    <row r="1100" spans="1:12" s="290" customFormat="1">
      <c r="A1100" s="343"/>
      <c r="B1100" s="291"/>
      <c r="C1100" s="292"/>
      <c r="D1100" s="291"/>
      <c r="E1100" s="292"/>
      <c r="F1100" s="292"/>
      <c r="G1100" s="292"/>
      <c r="J1100" s="124"/>
      <c r="L1100" s="301"/>
    </row>
    <row r="1101" spans="1:12" s="290" customFormat="1">
      <c r="A1101" s="343"/>
      <c r="B1101" s="291"/>
      <c r="C1101" s="292"/>
      <c r="D1101" s="291"/>
      <c r="E1101" s="292"/>
      <c r="F1101" s="292"/>
      <c r="G1101" s="292"/>
      <c r="J1101" s="124"/>
      <c r="L1101" s="301"/>
    </row>
    <row r="1102" spans="1:12" s="290" customFormat="1">
      <c r="A1102" s="343"/>
      <c r="B1102" s="291"/>
      <c r="C1102" s="292"/>
      <c r="D1102" s="291"/>
      <c r="E1102" s="292"/>
      <c r="F1102" s="292"/>
      <c r="G1102" s="292"/>
      <c r="J1102" s="124"/>
      <c r="L1102" s="301"/>
    </row>
    <row r="1103" spans="1:12" s="290" customFormat="1">
      <c r="A1103" s="343"/>
      <c r="B1103" s="291"/>
      <c r="C1103" s="292"/>
      <c r="D1103" s="291"/>
      <c r="E1103" s="292"/>
      <c r="F1103" s="292"/>
      <c r="G1103" s="292"/>
      <c r="J1103" s="124"/>
      <c r="L1103" s="301"/>
    </row>
    <row r="1104" spans="1:12" s="290" customFormat="1">
      <c r="A1104" s="343"/>
      <c r="B1104" s="291"/>
      <c r="C1104" s="292"/>
      <c r="D1104" s="291"/>
      <c r="E1104" s="292"/>
      <c r="F1104" s="292"/>
      <c r="G1104" s="292"/>
      <c r="J1104" s="124"/>
      <c r="L1104" s="301"/>
    </row>
    <row r="1105" spans="1:12" s="290" customFormat="1">
      <c r="A1105" s="343"/>
      <c r="B1105" s="291"/>
      <c r="C1105" s="292"/>
      <c r="D1105" s="291"/>
      <c r="E1105" s="292"/>
      <c r="F1105" s="292"/>
      <c r="G1105" s="292"/>
      <c r="J1105" s="124"/>
      <c r="L1105" s="301"/>
    </row>
    <row r="1106" spans="1:12" s="290" customFormat="1">
      <c r="A1106" s="343"/>
      <c r="B1106" s="291"/>
      <c r="C1106" s="292"/>
      <c r="D1106" s="291"/>
      <c r="E1106" s="292"/>
      <c r="F1106" s="292"/>
      <c r="G1106" s="292"/>
      <c r="J1106" s="124"/>
      <c r="L1106" s="301"/>
    </row>
    <row r="1107" spans="1:12" s="290" customFormat="1">
      <c r="A1107" s="343"/>
      <c r="B1107" s="291"/>
      <c r="C1107" s="292"/>
      <c r="D1107" s="291"/>
      <c r="E1107" s="292"/>
      <c r="F1107" s="292"/>
      <c r="G1107" s="292"/>
      <c r="J1107" s="124"/>
      <c r="L1107" s="301"/>
    </row>
    <row r="1108" spans="1:12" s="290" customFormat="1" outlineLevel="1">
      <c r="A1108" s="343"/>
      <c r="B1108" s="291"/>
      <c r="C1108" s="292"/>
      <c r="D1108" s="291"/>
      <c r="E1108" s="292"/>
      <c r="F1108" s="292"/>
      <c r="G1108" s="292"/>
      <c r="H1108" s="349"/>
      <c r="I1108" s="350"/>
      <c r="J1108" s="124"/>
      <c r="K1108" s="352"/>
      <c r="L1108" s="348"/>
    </row>
    <row r="1109" spans="1:12" s="290" customFormat="1" outlineLevel="1">
      <c r="A1109" s="343"/>
      <c r="B1109" s="291"/>
      <c r="C1109" s="292"/>
      <c r="D1109" s="291"/>
      <c r="E1109" s="292"/>
      <c r="F1109" s="292"/>
      <c r="G1109" s="292"/>
      <c r="H1109" s="349"/>
      <c r="I1109" s="350"/>
      <c r="J1109" s="124"/>
      <c r="K1109" s="352"/>
      <c r="L1109" s="348"/>
    </row>
    <row r="1110" spans="1:12" s="290" customFormat="1" outlineLevel="1">
      <c r="A1110" s="343"/>
      <c r="B1110" s="291"/>
      <c r="C1110" s="292"/>
      <c r="D1110" s="291"/>
      <c r="E1110" s="292"/>
      <c r="F1110" s="292"/>
      <c r="G1110" s="292"/>
      <c r="H1110" s="349"/>
      <c r="I1110" s="350"/>
      <c r="J1110" s="124"/>
      <c r="K1110" s="352"/>
      <c r="L1110" s="348"/>
    </row>
    <row r="1111" spans="1:12" s="290" customFormat="1" outlineLevel="1">
      <c r="A1111" s="343"/>
      <c r="B1111" s="291"/>
      <c r="C1111" s="292"/>
      <c r="D1111" s="291"/>
      <c r="E1111" s="292"/>
      <c r="F1111" s="292"/>
      <c r="G1111" s="292"/>
      <c r="H1111" s="349"/>
      <c r="I1111" s="350"/>
      <c r="J1111" s="124"/>
      <c r="K1111" s="352"/>
      <c r="L1111" s="348"/>
    </row>
    <row r="1112" spans="1:12" s="290" customFormat="1" outlineLevel="1">
      <c r="A1112" s="343"/>
      <c r="B1112" s="291"/>
      <c r="C1112" s="292"/>
      <c r="D1112" s="291"/>
      <c r="E1112" s="292"/>
      <c r="F1112" s="292"/>
      <c r="G1112" s="292"/>
      <c r="H1112" s="349"/>
      <c r="I1112" s="350"/>
      <c r="J1112" s="124"/>
      <c r="K1112" s="352"/>
      <c r="L1112" s="348"/>
    </row>
    <row r="1113" spans="1:12" s="290" customFormat="1" outlineLevel="1">
      <c r="A1113" s="343"/>
      <c r="B1113" s="291"/>
      <c r="C1113" s="292"/>
      <c r="D1113" s="291"/>
      <c r="E1113" s="292"/>
      <c r="F1113" s="292"/>
      <c r="G1113" s="292"/>
      <c r="H1113" s="349"/>
      <c r="I1113" s="350"/>
      <c r="J1113" s="124"/>
      <c r="K1113" s="352"/>
      <c r="L1113" s="348"/>
    </row>
    <row r="1114" spans="1:12" s="290" customFormat="1" outlineLevel="1">
      <c r="A1114" s="343"/>
      <c r="B1114" s="291"/>
      <c r="C1114" s="292"/>
      <c r="D1114" s="291"/>
      <c r="E1114" s="292"/>
      <c r="F1114" s="292"/>
      <c r="G1114" s="292"/>
      <c r="H1114" s="349"/>
      <c r="I1114" s="350"/>
      <c r="J1114" s="124"/>
      <c r="K1114" s="353"/>
      <c r="L1114" s="348"/>
    </row>
    <row r="1115" spans="1:12" s="290" customFormat="1" outlineLevel="1">
      <c r="A1115" s="343"/>
      <c r="B1115" s="291"/>
      <c r="C1115" s="292"/>
      <c r="D1115" s="291"/>
      <c r="E1115" s="292"/>
      <c r="F1115" s="292"/>
      <c r="G1115" s="292"/>
      <c r="H1115" s="349"/>
      <c r="I1115" s="350"/>
      <c r="J1115" s="124"/>
      <c r="K1115" s="352"/>
      <c r="L1115" s="348"/>
    </row>
    <row r="1116" spans="1:12" s="290" customFormat="1" outlineLevel="1">
      <c r="A1116" s="343"/>
      <c r="B1116" s="291"/>
      <c r="C1116" s="292"/>
      <c r="D1116" s="291"/>
      <c r="E1116" s="292"/>
      <c r="F1116" s="292"/>
      <c r="G1116" s="292"/>
      <c r="H1116" s="349"/>
      <c r="I1116" s="350"/>
      <c r="J1116" s="124"/>
      <c r="K1116" s="352"/>
      <c r="L1116" s="348"/>
    </row>
    <row r="1117" spans="1:12" s="290" customFormat="1" outlineLevel="1">
      <c r="A1117" s="343"/>
      <c r="B1117" s="291"/>
      <c r="C1117" s="292"/>
      <c r="D1117" s="291"/>
      <c r="E1117" s="292"/>
      <c r="F1117" s="292"/>
      <c r="G1117" s="292"/>
      <c r="H1117" s="349"/>
      <c r="I1117" s="350"/>
      <c r="J1117" s="124"/>
      <c r="K1117" s="352"/>
      <c r="L1117" s="348"/>
    </row>
    <row r="1118" spans="1:12" s="290" customFormat="1" outlineLevel="1">
      <c r="A1118" s="343"/>
      <c r="B1118" s="291"/>
      <c r="C1118" s="292"/>
      <c r="D1118" s="291"/>
      <c r="E1118" s="292"/>
      <c r="F1118" s="292"/>
      <c r="G1118" s="292"/>
      <c r="H1118" s="349"/>
      <c r="I1118" s="350"/>
      <c r="J1118" s="124"/>
      <c r="K1118" s="352"/>
      <c r="L1118" s="348"/>
    </row>
    <row r="1119" spans="1:12" s="290" customFormat="1" outlineLevel="1">
      <c r="A1119" s="343"/>
      <c r="B1119" s="291"/>
      <c r="C1119" s="292"/>
      <c r="D1119" s="291"/>
      <c r="E1119" s="292"/>
      <c r="F1119" s="292"/>
      <c r="G1119" s="292"/>
      <c r="H1119" s="349"/>
      <c r="I1119" s="350"/>
      <c r="J1119" s="124"/>
      <c r="K1119" s="352"/>
      <c r="L1119" s="348"/>
    </row>
    <row r="1120" spans="1:12" s="290" customFormat="1" outlineLevel="1">
      <c r="A1120" s="343"/>
      <c r="B1120" s="291"/>
      <c r="C1120" s="292"/>
      <c r="D1120" s="291"/>
      <c r="E1120" s="292"/>
      <c r="F1120" s="292"/>
      <c r="G1120" s="292"/>
      <c r="H1120" s="349"/>
      <c r="I1120" s="350"/>
      <c r="J1120" s="124"/>
      <c r="K1120" s="352"/>
      <c r="L1120" s="348"/>
    </row>
    <row r="1121" spans="1:12" s="290" customFormat="1" outlineLevel="1">
      <c r="A1121" s="343"/>
      <c r="B1121" s="291"/>
      <c r="C1121" s="292"/>
      <c r="D1121" s="291"/>
      <c r="E1121" s="292"/>
      <c r="F1121" s="292"/>
      <c r="G1121" s="292"/>
      <c r="H1121" s="349"/>
      <c r="I1121" s="350"/>
      <c r="J1121" s="124"/>
      <c r="K1121" s="352"/>
      <c r="L1121" s="348"/>
    </row>
    <row r="1122" spans="1:12" s="290" customFormat="1" outlineLevel="1">
      <c r="A1122" s="343"/>
      <c r="B1122" s="291"/>
      <c r="C1122" s="292"/>
      <c r="D1122" s="291"/>
      <c r="E1122" s="292"/>
      <c r="F1122" s="292"/>
      <c r="G1122" s="292"/>
      <c r="H1122" s="349"/>
      <c r="I1122" s="350"/>
      <c r="J1122" s="124"/>
      <c r="K1122" s="352"/>
      <c r="L1122" s="348"/>
    </row>
    <row r="1123" spans="1:12" s="290" customFormat="1" outlineLevel="1">
      <c r="A1123" s="343"/>
      <c r="B1123" s="291"/>
      <c r="C1123" s="292"/>
      <c r="D1123" s="291"/>
      <c r="E1123" s="292"/>
      <c r="F1123" s="292"/>
      <c r="G1123" s="292"/>
      <c r="H1123" s="349"/>
      <c r="I1123" s="350"/>
      <c r="J1123" s="124"/>
      <c r="K1123" s="352"/>
      <c r="L1123" s="348"/>
    </row>
    <row r="1124" spans="1:12" s="290" customFormat="1" outlineLevel="1">
      <c r="A1124" s="343"/>
      <c r="B1124" s="291"/>
      <c r="C1124" s="292"/>
      <c r="D1124" s="291"/>
      <c r="E1124" s="292"/>
      <c r="F1124" s="292"/>
      <c r="G1124" s="292"/>
      <c r="H1124" s="349"/>
      <c r="I1124" s="350"/>
      <c r="J1124" s="124"/>
      <c r="K1124" s="352"/>
      <c r="L1124" s="348"/>
    </row>
    <row r="1125" spans="1:12" s="290" customFormat="1" outlineLevel="1">
      <c r="A1125" s="343"/>
      <c r="B1125" s="291"/>
      <c r="C1125" s="292"/>
      <c r="D1125" s="291"/>
      <c r="E1125" s="292"/>
      <c r="F1125" s="292"/>
      <c r="G1125" s="292"/>
      <c r="H1125" s="349"/>
      <c r="I1125" s="350"/>
      <c r="J1125" s="124"/>
      <c r="K1125" s="352"/>
      <c r="L1125" s="348"/>
    </row>
    <row r="1126" spans="1:12" s="290" customFormat="1" outlineLevel="1">
      <c r="A1126" s="343"/>
      <c r="B1126" s="291"/>
      <c r="C1126" s="292"/>
      <c r="D1126" s="291"/>
      <c r="E1126" s="292"/>
      <c r="F1126" s="292"/>
      <c r="G1126" s="292"/>
      <c r="H1126" s="349"/>
      <c r="I1126" s="350"/>
      <c r="J1126" s="124"/>
      <c r="K1126" s="352"/>
      <c r="L1126" s="348"/>
    </row>
    <row r="1127" spans="1:12" s="290" customFormat="1" outlineLevel="1">
      <c r="A1127" s="343"/>
      <c r="B1127" s="291"/>
      <c r="C1127" s="292"/>
      <c r="D1127" s="291"/>
      <c r="E1127" s="292"/>
      <c r="F1127" s="292"/>
      <c r="G1127" s="292"/>
      <c r="H1127" s="349"/>
      <c r="I1127" s="350"/>
      <c r="J1127" s="124"/>
      <c r="K1127" s="352"/>
      <c r="L1127" s="348"/>
    </row>
    <row r="1128" spans="1:12" s="290" customFormat="1" outlineLevel="1">
      <c r="A1128" s="343"/>
      <c r="B1128" s="291"/>
      <c r="C1128" s="292"/>
      <c r="D1128" s="291"/>
      <c r="E1128" s="292"/>
      <c r="F1128" s="292"/>
      <c r="G1128" s="292"/>
      <c r="H1128" s="349"/>
      <c r="I1128" s="350"/>
      <c r="J1128" s="124"/>
      <c r="K1128" s="352"/>
      <c r="L1128" s="348"/>
    </row>
    <row r="1129" spans="1:12" s="290" customFormat="1" outlineLevel="1">
      <c r="A1129" s="343"/>
      <c r="B1129" s="291"/>
      <c r="C1129" s="292"/>
      <c r="D1129" s="291"/>
      <c r="E1129" s="292"/>
      <c r="F1129" s="292"/>
      <c r="G1129" s="292"/>
      <c r="H1129" s="349"/>
      <c r="I1129" s="350"/>
      <c r="J1129" s="124"/>
      <c r="K1129" s="352"/>
      <c r="L1129" s="348"/>
    </row>
    <row r="1130" spans="1:12" s="290" customFormat="1" outlineLevel="1">
      <c r="A1130" s="343"/>
      <c r="B1130" s="291"/>
      <c r="C1130" s="292"/>
      <c r="D1130" s="291"/>
      <c r="E1130" s="292"/>
      <c r="F1130" s="292"/>
      <c r="G1130" s="292"/>
      <c r="H1130" s="349"/>
      <c r="I1130" s="350"/>
      <c r="J1130" s="124"/>
      <c r="K1130" s="352"/>
      <c r="L1130" s="348"/>
    </row>
    <row r="1131" spans="1:12" s="290" customFormat="1" outlineLevel="1">
      <c r="A1131" s="343"/>
      <c r="B1131" s="291"/>
      <c r="C1131" s="292"/>
      <c r="D1131" s="291"/>
      <c r="E1131" s="292"/>
      <c r="F1131" s="292"/>
      <c r="G1131" s="292"/>
      <c r="H1131" s="349"/>
      <c r="I1131" s="350"/>
      <c r="J1131" s="124"/>
      <c r="K1131" s="352"/>
      <c r="L1131" s="348"/>
    </row>
    <row r="1132" spans="1:12" s="290" customFormat="1" outlineLevel="1">
      <c r="A1132" s="343"/>
      <c r="B1132" s="291"/>
      <c r="C1132" s="292"/>
      <c r="D1132" s="291"/>
      <c r="E1132" s="292"/>
      <c r="F1132" s="292"/>
      <c r="G1132" s="292"/>
      <c r="H1132" s="349"/>
      <c r="I1132" s="350"/>
      <c r="J1132" s="124"/>
      <c r="K1132" s="352"/>
      <c r="L1132" s="348"/>
    </row>
    <row r="1133" spans="1:12" s="290" customFormat="1" outlineLevel="1">
      <c r="A1133" s="343"/>
      <c r="B1133" s="291"/>
      <c r="C1133" s="292"/>
      <c r="D1133" s="291"/>
      <c r="E1133" s="292"/>
      <c r="F1133" s="292"/>
      <c r="G1133" s="292"/>
      <c r="H1133" s="349"/>
      <c r="I1133" s="350"/>
      <c r="J1133" s="124"/>
      <c r="K1133" s="352"/>
      <c r="L1133" s="348"/>
    </row>
    <row r="1134" spans="1:12" s="290" customFormat="1" outlineLevel="1">
      <c r="A1134" s="343"/>
      <c r="B1134" s="291"/>
      <c r="C1134" s="292"/>
      <c r="D1134" s="291"/>
      <c r="E1134" s="292"/>
      <c r="F1134" s="292"/>
      <c r="G1134" s="292"/>
      <c r="H1134" s="349"/>
      <c r="I1134" s="350"/>
      <c r="J1134" s="124"/>
      <c r="K1134" s="352"/>
      <c r="L1134" s="348"/>
    </row>
    <row r="1135" spans="1:12" s="290" customFormat="1" outlineLevel="1">
      <c r="A1135" s="343"/>
      <c r="B1135" s="291"/>
      <c r="C1135" s="292"/>
      <c r="D1135" s="291"/>
      <c r="E1135" s="292"/>
      <c r="F1135" s="292"/>
      <c r="G1135" s="292"/>
      <c r="H1135" s="349"/>
      <c r="I1135" s="350"/>
      <c r="J1135" s="124"/>
      <c r="K1135" s="352"/>
      <c r="L1135" s="348"/>
    </row>
    <row r="1136" spans="1:12" s="290" customFormat="1" outlineLevel="1">
      <c r="A1136" s="343"/>
      <c r="B1136" s="291"/>
      <c r="C1136" s="292"/>
      <c r="D1136" s="291"/>
      <c r="E1136" s="292"/>
      <c r="F1136" s="292"/>
      <c r="G1136" s="292"/>
      <c r="H1136" s="349"/>
      <c r="I1136" s="350"/>
      <c r="J1136" s="124"/>
      <c r="K1136" s="352"/>
      <c r="L1136" s="348"/>
    </row>
    <row r="1137" spans="1:12" s="290" customFormat="1" outlineLevel="1">
      <c r="A1137" s="343"/>
      <c r="B1137" s="291"/>
      <c r="C1137" s="292"/>
      <c r="D1137" s="291"/>
      <c r="E1137" s="292"/>
      <c r="F1137" s="292"/>
      <c r="G1137" s="292"/>
      <c r="H1137" s="349"/>
      <c r="I1137" s="350"/>
      <c r="J1137" s="124"/>
      <c r="K1137" s="352"/>
      <c r="L1137" s="348"/>
    </row>
    <row r="1138" spans="1:12" s="290" customFormat="1" outlineLevel="1">
      <c r="A1138" s="343"/>
      <c r="B1138" s="291"/>
      <c r="C1138" s="292"/>
      <c r="D1138" s="291"/>
      <c r="E1138" s="292"/>
      <c r="F1138" s="292"/>
      <c r="G1138" s="292"/>
      <c r="H1138" s="349"/>
      <c r="I1138" s="350"/>
      <c r="J1138" s="124"/>
      <c r="K1138" s="352"/>
      <c r="L1138" s="348"/>
    </row>
    <row r="1139" spans="1:12" s="290" customFormat="1" outlineLevel="1">
      <c r="A1139" s="343"/>
      <c r="B1139" s="291"/>
      <c r="C1139" s="292"/>
      <c r="D1139" s="291"/>
      <c r="E1139" s="292"/>
      <c r="F1139" s="292"/>
      <c r="G1139" s="292"/>
      <c r="H1139" s="349"/>
      <c r="I1139" s="350"/>
      <c r="J1139" s="124"/>
      <c r="K1139" s="352"/>
      <c r="L1139" s="348"/>
    </row>
    <row r="1140" spans="1:12" s="290" customFormat="1" outlineLevel="1">
      <c r="A1140" s="343"/>
      <c r="B1140" s="291"/>
      <c r="C1140" s="292"/>
      <c r="D1140" s="291"/>
      <c r="E1140" s="292"/>
      <c r="F1140" s="292"/>
      <c r="G1140" s="292"/>
      <c r="H1140" s="349"/>
      <c r="I1140" s="350"/>
      <c r="J1140" s="124"/>
      <c r="K1140" s="352"/>
      <c r="L1140" s="348"/>
    </row>
    <row r="1141" spans="1:12" s="290" customFormat="1" outlineLevel="1">
      <c r="A1141" s="343"/>
      <c r="B1141" s="291"/>
      <c r="C1141" s="292"/>
      <c r="D1141" s="291"/>
      <c r="E1141" s="292"/>
      <c r="F1141" s="292"/>
      <c r="G1141" s="292"/>
      <c r="H1141" s="349"/>
      <c r="I1141" s="350"/>
      <c r="J1141" s="124"/>
      <c r="K1141" s="352"/>
      <c r="L1141" s="348"/>
    </row>
    <row r="1142" spans="1:12" s="290" customFormat="1">
      <c r="A1142" s="343"/>
      <c r="B1142" s="291"/>
      <c r="C1142" s="292"/>
      <c r="D1142" s="291"/>
      <c r="E1142" s="292"/>
      <c r="F1142" s="292"/>
      <c r="G1142" s="292"/>
      <c r="J1142" s="124"/>
      <c r="L1142" s="301"/>
    </row>
    <row r="1143" spans="1:12" s="290" customFormat="1">
      <c r="A1143" s="343"/>
      <c r="B1143" s="291"/>
      <c r="C1143" s="292"/>
      <c r="D1143" s="291"/>
      <c r="E1143" s="292"/>
      <c r="F1143" s="292"/>
      <c r="G1143" s="292"/>
      <c r="J1143" s="124"/>
      <c r="L1143" s="301"/>
    </row>
    <row r="1144" spans="1:12" s="290" customFormat="1">
      <c r="A1144" s="343"/>
      <c r="B1144" s="291"/>
      <c r="C1144" s="292"/>
      <c r="D1144" s="291"/>
      <c r="E1144" s="292"/>
      <c r="F1144" s="292"/>
      <c r="G1144" s="292"/>
      <c r="J1144" s="124"/>
      <c r="L1144" s="301"/>
    </row>
    <row r="1145" spans="1:12" s="290" customFormat="1">
      <c r="A1145" s="343"/>
      <c r="B1145" s="291"/>
      <c r="C1145" s="292"/>
      <c r="D1145" s="291"/>
      <c r="E1145" s="292"/>
      <c r="F1145" s="292"/>
      <c r="G1145" s="292"/>
      <c r="J1145" s="124"/>
      <c r="L1145" s="301"/>
    </row>
    <row r="1146" spans="1:12" s="290" customFormat="1">
      <c r="A1146" s="343"/>
      <c r="B1146" s="291"/>
      <c r="C1146" s="292"/>
      <c r="D1146" s="291"/>
      <c r="E1146" s="292"/>
      <c r="F1146" s="292"/>
      <c r="G1146" s="292"/>
      <c r="J1146" s="124"/>
      <c r="L1146" s="301"/>
    </row>
    <row r="1147" spans="1:12" s="290" customFormat="1">
      <c r="A1147" s="343"/>
      <c r="B1147" s="291"/>
      <c r="C1147" s="292"/>
      <c r="D1147" s="291"/>
      <c r="E1147" s="292"/>
      <c r="F1147" s="292"/>
      <c r="G1147" s="292"/>
      <c r="J1147" s="124"/>
      <c r="L1147" s="301"/>
    </row>
    <row r="1148" spans="1:12" s="290" customFormat="1">
      <c r="A1148" s="343"/>
      <c r="B1148" s="291"/>
      <c r="C1148" s="292"/>
      <c r="D1148" s="291"/>
      <c r="E1148" s="292"/>
      <c r="F1148" s="292"/>
      <c r="G1148" s="292"/>
      <c r="J1148" s="124"/>
      <c r="L1148" s="301"/>
    </row>
    <row r="1149" spans="1:12" s="290" customFormat="1">
      <c r="A1149" s="343"/>
      <c r="B1149" s="291"/>
      <c r="C1149" s="292"/>
      <c r="D1149" s="291"/>
      <c r="E1149" s="292"/>
      <c r="F1149" s="292"/>
      <c r="G1149" s="292"/>
      <c r="J1149" s="124"/>
      <c r="L1149" s="301"/>
    </row>
    <row r="1150" spans="1:12" s="290" customFormat="1">
      <c r="A1150" s="343"/>
      <c r="B1150" s="291"/>
      <c r="C1150" s="292"/>
      <c r="D1150" s="291"/>
      <c r="E1150" s="292"/>
      <c r="F1150" s="292"/>
      <c r="G1150" s="292"/>
      <c r="J1150" s="124"/>
      <c r="L1150" s="301"/>
    </row>
    <row r="1151" spans="1:12" s="290" customFormat="1">
      <c r="A1151" s="343"/>
      <c r="B1151" s="291"/>
      <c r="C1151" s="292"/>
      <c r="D1151" s="291"/>
      <c r="E1151" s="292"/>
      <c r="F1151" s="292"/>
      <c r="G1151" s="292"/>
      <c r="J1151" s="124"/>
      <c r="L1151" s="301"/>
    </row>
    <row r="1152" spans="1:12" s="290" customFormat="1">
      <c r="A1152" s="343"/>
      <c r="B1152" s="291"/>
      <c r="C1152" s="292"/>
      <c r="D1152" s="291"/>
      <c r="E1152" s="292"/>
      <c r="F1152" s="292"/>
      <c r="G1152" s="292"/>
      <c r="J1152" s="124"/>
      <c r="L1152" s="301"/>
    </row>
    <row r="1153" spans="1:12" s="290" customFormat="1">
      <c r="A1153" s="343"/>
      <c r="B1153" s="291"/>
      <c r="C1153" s="292"/>
      <c r="D1153" s="291"/>
      <c r="E1153" s="292"/>
      <c r="F1153" s="292"/>
      <c r="G1153" s="292"/>
      <c r="J1153" s="124"/>
      <c r="L1153" s="301"/>
    </row>
    <row r="1154" spans="1:12" s="290" customFormat="1">
      <c r="A1154" s="343"/>
      <c r="B1154" s="291"/>
      <c r="C1154" s="292"/>
      <c r="D1154" s="291"/>
      <c r="E1154" s="292"/>
      <c r="F1154" s="292"/>
      <c r="G1154" s="292"/>
      <c r="J1154" s="124"/>
      <c r="L1154" s="301"/>
    </row>
    <row r="1155" spans="1:12">
      <c r="A1155" s="327"/>
      <c r="H1155" s="276"/>
      <c r="I1155" s="276"/>
      <c r="J1155" s="276"/>
      <c r="K1155" s="276"/>
    </row>
    <row r="1156" spans="1:12">
      <c r="A1156" s="327"/>
      <c r="H1156" s="276"/>
      <c r="I1156" s="276"/>
      <c r="J1156" s="276"/>
      <c r="K1156" s="276"/>
    </row>
    <row r="1157" spans="1:12">
      <c r="A1157" s="327"/>
      <c r="H1157" s="276"/>
      <c r="I1157" s="276"/>
      <c r="J1157" s="276"/>
      <c r="K1157" s="276"/>
    </row>
    <row r="1158" spans="1:12">
      <c r="A1158" s="327"/>
      <c r="H1158" s="276"/>
      <c r="I1158" s="276"/>
      <c r="J1158" s="276"/>
      <c r="K1158" s="276"/>
    </row>
    <row r="1159" spans="1:12">
      <c r="A1159" s="327"/>
      <c r="H1159" s="276"/>
      <c r="I1159" s="276"/>
      <c r="J1159" s="276"/>
      <c r="K1159" s="276"/>
    </row>
    <row r="1160" spans="1:12">
      <c r="A1160" s="329"/>
      <c r="H1160" s="276"/>
      <c r="I1160" s="276"/>
      <c r="J1160" s="276"/>
      <c r="K1160" s="276"/>
      <c r="L1160" s="292"/>
    </row>
    <row r="1161" spans="1:12">
      <c r="A1161" s="329"/>
      <c r="H1161" s="276"/>
      <c r="I1161" s="276"/>
      <c r="J1161" s="276"/>
      <c r="K1161" s="276"/>
      <c r="L1161" s="292"/>
    </row>
    <row r="1162" spans="1:12">
      <c r="A1162" s="329"/>
      <c r="H1162" s="276"/>
      <c r="I1162" s="276"/>
      <c r="J1162" s="276"/>
      <c r="K1162" s="276"/>
      <c r="L1162" s="292"/>
    </row>
    <row r="1163" spans="1:12">
      <c r="A1163" s="329"/>
      <c r="H1163" s="276"/>
      <c r="I1163" s="276"/>
      <c r="J1163" s="276"/>
      <c r="K1163" s="276"/>
      <c r="L1163" s="292"/>
    </row>
    <row r="1164" spans="1:12">
      <c r="A1164" s="329"/>
      <c r="H1164" s="276"/>
      <c r="I1164" s="276"/>
      <c r="J1164" s="276"/>
      <c r="K1164" s="276"/>
      <c r="L1164" s="292"/>
    </row>
    <row r="1165" spans="1:12">
      <c r="A1165" s="329"/>
      <c r="H1165" s="276"/>
      <c r="I1165" s="276"/>
      <c r="J1165" s="276"/>
      <c r="K1165" s="276"/>
      <c r="L1165" s="292"/>
    </row>
    <row r="1166" spans="1:12">
      <c r="A1166" s="329"/>
      <c r="H1166" s="276"/>
      <c r="I1166" s="276"/>
      <c r="J1166" s="276"/>
      <c r="K1166" s="276"/>
      <c r="L1166" s="292"/>
    </row>
    <row r="1167" spans="1:12">
      <c r="A1167" s="329"/>
      <c r="H1167" s="276"/>
      <c r="I1167" s="276"/>
      <c r="J1167" s="276"/>
      <c r="K1167" s="276"/>
      <c r="L1167" s="292"/>
    </row>
    <row r="1168" spans="1:12">
      <c r="A1168" s="329"/>
      <c r="H1168" s="276"/>
      <c r="I1168" s="276"/>
      <c r="J1168" s="276"/>
      <c r="K1168" s="276"/>
      <c r="L1168" s="292"/>
    </row>
    <row r="1169" spans="1:12">
      <c r="A1169" s="329"/>
      <c r="H1169" s="276"/>
      <c r="I1169" s="276"/>
      <c r="J1169" s="276"/>
      <c r="K1169" s="276"/>
      <c r="L1169" s="292"/>
    </row>
    <row r="1170" spans="1:12">
      <c r="A1170" s="329"/>
      <c r="H1170" s="276"/>
      <c r="I1170" s="276"/>
      <c r="J1170" s="276"/>
      <c r="K1170" s="276"/>
      <c r="L1170" s="292"/>
    </row>
    <row r="1171" spans="1:12">
      <c r="A1171" s="329"/>
      <c r="H1171" s="276"/>
      <c r="I1171" s="276"/>
      <c r="J1171" s="276"/>
      <c r="K1171" s="276"/>
      <c r="L1171" s="292"/>
    </row>
    <row r="1172" spans="1:12">
      <c r="A1172" s="329"/>
      <c r="H1172" s="276"/>
      <c r="I1172" s="276"/>
      <c r="J1172" s="276"/>
      <c r="K1172" s="276"/>
      <c r="L1172" s="292"/>
    </row>
    <row r="1173" spans="1:12">
      <c r="A1173" s="329"/>
      <c r="H1173" s="276"/>
      <c r="I1173" s="276"/>
      <c r="J1173" s="276"/>
      <c r="K1173" s="276"/>
      <c r="L1173" s="292"/>
    </row>
    <row r="1174" spans="1:12">
      <c r="A1174" s="329"/>
      <c r="H1174" s="276"/>
      <c r="I1174" s="276"/>
      <c r="J1174" s="276"/>
      <c r="K1174" s="276"/>
      <c r="L1174" s="292"/>
    </row>
    <row r="1175" spans="1:12">
      <c r="A1175" s="329"/>
      <c r="H1175" s="276"/>
      <c r="I1175" s="276"/>
      <c r="J1175" s="276"/>
      <c r="K1175" s="276"/>
      <c r="L1175" s="292"/>
    </row>
    <row r="1176" spans="1:12">
      <c r="A1176" s="329"/>
      <c r="H1176" s="276"/>
      <c r="I1176" s="276"/>
      <c r="J1176" s="276"/>
      <c r="K1176" s="276"/>
      <c r="L1176" s="292"/>
    </row>
    <row r="1177" spans="1:12">
      <c r="A1177" s="329"/>
      <c r="H1177" s="276"/>
      <c r="I1177" s="276"/>
      <c r="J1177" s="276"/>
      <c r="K1177" s="276"/>
      <c r="L1177" s="292"/>
    </row>
    <row r="1178" spans="1:12">
      <c r="A1178" s="329"/>
      <c r="H1178" s="276"/>
      <c r="I1178" s="276"/>
      <c r="J1178" s="276"/>
      <c r="K1178" s="276"/>
      <c r="L1178" s="292"/>
    </row>
    <row r="1179" spans="1:12">
      <c r="A1179" s="329"/>
      <c r="H1179" s="276"/>
      <c r="I1179" s="276"/>
      <c r="J1179" s="276"/>
      <c r="K1179" s="276"/>
      <c r="L1179" s="292"/>
    </row>
    <row r="1180" spans="1:12">
      <c r="A1180" s="329"/>
      <c r="H1180" s="276"/>
      <c r="I1180" s="276"/>
      <c r="J1180" s="276"/>
      <c r="K1180" s="276"/>
      <c r="L1180" s="292"/>
    </row>
    <row r="1181" spans="1:12">
      <c r="A1181" s="329"/>
      <c r="H1181" s="276"/>
      <c r="I1181" s="276"/>
      <c r="J1181" s="276"/>
      <c r="K1181" s="276"/>
      <c r="L1181" s="292"/>
    </row>
    <row r="1182" spans="1:12">
      <c r="A1182" s="329"/>
      <c r="H1182" s="276"/>
      <c r="I1182" s="276"/>
      <c r="J1182" s="276"/>
      <c r="K1182" s="276"/>
      <c r="L1182" s="292"/>
    </row>
    <row r="1183" spans="1:12">
      <c r="A1183" s="329"/>
      <c r="H1183" s="276"/>
      <c r="I1183" s="276"/>
      <c r="J1183" s="276"/>
      <c r="K1183" s="276"/>
      <c r="L1183" s="292"/>
    </row>
    <row r="1184" spans="1:12">
      <c r="A1184" s="329"/>
      <c r="H1184" s="276"/>
      <c r="I1184" s="276"/>
      <c r="J1184" s="276"/>
      <c r="K1184" s="276"/>
      <c r="L1184" s="292"/>
    </row>
    <row r="1185" spans="1:12">
      <c r="A1185" s="329"/>
      <c r="H1185" s="276"/>
      <c r="I1185" s="276"/>
      <c r="J1185" s="276"/>
      <c r="K1185" s="276"/>
      <c r="L1185" s="292"/>
    </row>
    <row r="1186" spans="1:12">
      <c r="A1186" s="329"/>
      <c r="H1186" s="276"/>
      <c r="I1186" s="276"/>
      <c r="J1186" s="276"/>
      <c r="K1186" s="276"/>
      <c r="L1186" s="292"/>
    </row>
    <row r="1187" spans="1:12">
      <c r="A1187" s="329"/>
      <c r="H1187" s="276"/>
      <c r="I1187" s="276"/>
      <c r="J1187" s="276"/>
      <c r="K1187" s="276"/>
      <c r="L1187" s="292"/>
    </row>
    <row r="1188" spans="1:12">
      <c r="A1188" s="329"/>
      <c r="H1188" s="276"/>
      <c r="I1188" s="276"/>
      <c r="J1188" s="276"/>
      <c r="K1188" s="276"/>
      <c r="L1188" s="292"/>
    </row>
    <row r="1189" spans="1:12">
      <c r="A1189" s="329"/>
      <c r="H1189" s="276"/>
      <c r="I1189" s="276"/>
      <c r="J1189" s="276"/>
      <c r="K1189" s="276"/>
      <c r="L1189" s="292"/>
    </row>
    <row r="1190" spans="1:12">
      <c r="A1190" s="329"/>
      <c r="H1190" s="276"/>
      <c r="I1190" s="276"/>
      <c r="J1190" s="276"/>
      <c r="K1190" s="276"/>
      <c r="L1190" s="292"/>
    </row>
    <row r="1191" spans="1:12">
      <c r="A1191" s="329"/>
      <c r="H1191" s="276"/>
      <c r="I1191" s="276"/>
      <c r="J1191" s="276"/>
      <c r="K1191" s="276"/>
      <c r="L1191" s="292"/>
    </row>
    <row r="1192" spans="1:12">
      <c r="A1192" s="329"/>
      <c r="H1192" s="276"/>
      <c r="I1192" s="276"/>
      <c r="J1192" s="276"/>
      <c r="K1192" s="276"/>
      <c r="L1192" s="292"/>
    </row>
    <row r="1193" spans="1:12">
      <c r="A1193" s="329"/>
      <c r="H1193" s="276"/>
      <c r="I1193" s="276"/>
      <c r="J1193" s="276"/>
      <c r="K1193" s="276"/>
      <c r="L1193" s="292"/>
    </row>
    <row r="1194" spans="1:12">
      <c r="A1194" s="329"/>
      <c r="H1194" s="276"/>
      <c r="I1194" s="276"/>
      <c r="J1194" s="276"/>
      <c r="K1194" s="276"/>
      <c r="L1194" s="292"/>
    </row>
    <row r="1195" spans="1:12">
      <c r="A1195" s="329"/>
      <c r="H1195" s="276"/>
      <c r="I1195" s="276"/>
      <c r="J1195" s="276"/>
      <c r="K1195" s="276"/>
      <c r="L1195" s="292"/>
    </row>
    <row r="1196" spans="1:12">
      <c r="A1196" s="329"/>
      <c r="H1196" s="276"/>
      <c r="I1196" s="276"/>
      <c r="J1196" s="276"/>
      <c r="K1196" s="276"/>
      <c r="L1196" s="292"/>
    </row>
    <row r="1197" spans="1:12">
      <c r="A1197" s="329"/>
      <c r="H1197" s="276"/>
      <c r="I1197" s="276"/>
      <c r="J1197" s="276"/>
      <c r="K1197" s="276"/>
      <c r="L1197" s="292"/>
    </row>
    <row r="1198" spans="1:12">
      <c r="A1198" s="329"/>
      <c r="H1198" s="276"/>
      <c r="I1198" s="276"/>
      <c r="J1198" s="276"/>
      <c r="K1198" s="276"/>
      <c r="L1198" s="292"/>
    </row>
    <row r="1199" spans="1:12">
      <c r="A1199" s="329"/>
      <c r="H1199" s="276"/>
      <c r="I1199" s="276"/>
      <c r="J1199" s="276"/>
      <c r="K1199" s="276"/>
      <c r="L1199" s="292"/>
    </row>
    <row r="1200" spans="1:12">
      <c r="A1200" s="329"/>
      <c r="H1200" s="276"/>
      <c r="I1200" s="276"/>
      <c r="J1200" s="276"/>
      <c r="K1200" s="276"/>
      <c r="L1200" s="292"/>
    </row>
    <row r="1201" spans="1:12">
      <c r="A1201" s="329"/>
      <c r="H1201" s="276"/>
      <c r="I1201" s="276"/>
      <c r="J1201" s="276"/>
      <c r="K1201" s="276"/>
      <c r="L1201" s="292"/>
    </row>
    <row r="1202" spans="1:12">
      <c r="A1202" s="329"/>
      <c r="H1202" s="276"/>
      <c r="I1202" s="276"/>
      <c r="J1202" s="276"/>
      <c r="K1202" s="276"/>
      <c r="L1202" s="292"/>
    </row>
    <row r="1203" spans="1:12">
      <c r="A1203" s="329"/>
      <c r="H1203" s="276"/>
      <c r="I1203" s="276"/>
      <c r="J1203" s="276"/>
      <c r="K1203" s="276"/>
      <c r="L1203" s="292"/>
    </row>
    <row r="1204" spans="1:12">
      <c r="A1204" s="329"/>
      <c r="H1204" s="276"/>
      <c r="I1204" s="276"/>
      <c r="J1204" s="276"/>
      <c r="K1204" s="276"/>
      <c r="L1204" s="292"/>
    </row>
    <row r="1205" spans="1:12">
      <c r="A1205" s="329"/>
      <c r="H1205" s="276"/>
      <c r="I1205" s="276"/>
      <c r="J1205" s="276"/>
      <c r="K1205" s="276"/>
      <c r="L1205" s="292"/>
    </row>
    <row r="1206" spans="1:12">
      <c r="A1206" s="329"/>
      <c r="H1206" s="276"/>
      <c r="I1206" s="276"/>
      <c r="J1206" s="276"/>
      <c r="K1206" s="276"/>
      <c r="L1206" s="292"/>
    </row>
    <row r="1207" spans="1:12">
      <c r="A1207" s="329"/>
      <c r="H1207" s="276"/>
      <c r="I1207" s="276"/>
      <c r="J1207" s="276"/>
      <c r="K1207" s="276"/>
      <c r="L1207" s="292"/>
    </row>
    <row r="1208" spans="1:12">
      <c r="A1208" s="329"/>
      <c r="H1208" s="276"/>
      <c r="I1208" s="276"/>
      <c r="J1208" s="276"/>
      <c r="K1208" s="276"/>
      <c r="L1208" s="292"/>
    </row>
    <row r="1209" spans="1:12">
      <c r="A1209" s="329"/>
      <c r="H1209" s="276"/>
      <c r="I1209" s="276"/>
      <c r="J1209" s="276"/>
      <c r="K1209" s="276"/>
      <c r="L1209" s="292"/>
    </row>
    <row r="1210" spans="1:12">
      <c r="A1210" s="329"/>
      <c r="H1210" s="276"/>
      <c r="I1210" s="276"/>
      <c r="J1210" s="276"/>
      <c r="K1210" s="276"/>
      <c r="L1210" s="292"/>
    </row>
    <row r="1211" spans="1:12">
      <c r="A1211" s="329"/>
      <c r="H1211" s="276"/>
      <c r="I1211" s="276"/>
      <c r="J1211" s="276"/>
      <c r="K1211" s="276"/>
      <c r="L1211" s="292"/>
    </row>
    <row r="1212" spans="1:12">
      <c r="A1212" s="329"/>
      <c r="H1212" s="276"/>
      <c r="I1212" s="276"/>
      <c r="J1212" s="276"/>
      <c r="K1212" s="276"/>
      <c r="L1212" s="292"/>
    </row>
    <row r="1213" spans="1:12">
      <c r="A1213" s="329"/>
      <c r="H1213" s="276"/>
      <c r="I1213" s="276"/>
      <c r="J1213" s="276"/>
      <c r="K1213" s="276"/>
      <c r="L1213" s="292"/>
    </row>
  </sheetData>
  <mergeCells count="13">
    <mergeCell ref="A4:I4"/>
    <mergeCell ref="B6:B43"/>
    <mergeCell ref="B45:B49"/>
    <mergeCell ref="E23:E26"/>
    <mergeCell ref="J1:J4"/>
    <mergeCell ref="C44:D49"/>
    <mergeCell ref="C6:D37"/>
    <mergeCell ref="C38:D43"/>
    <mergeCell ref="A1:B1"/>
    <mergeCell ref="C1:I1"/>
    <mergeCell ref="A2:B2"/>
    <mergeCell ref="C2:I2"/>
    <mergeCell ref="A3:I3"/>
  </mergeCells>
  <phoneticPr fontId="35" type="noConversion"/>
  <conditionalFormatting sqref="A6:A1196">
    <cfRule type="cellIs" dxfId="18" priority="7" stopIfTrue="1" operator="equal">
      <formula>"业务流"</formula>
    </cfRule>
    <cfRule type="cellIs" dxfId="17" priority="8" stopIfTrue="1" operator="equal">
      <formula>"基础"</formula>
    </cfRule>
  </conditionalFormatting>
  <conditionalFormatting sqref="A52 A67 A70 A6:A50">
    <cfRule type="cellIs" dxfId="16" priority="9" stopIfTrue="1" operator="equal">
      <formula>"UI"</formula>
    </cfRule>
    <cfRule type="cellIs" dxfId="15" priority="10" stopIfTrue="1" operator="equal">
      <formula>"业务流"</formula>
    </cfRule>
    <cfRule type="cellIs" dxfId="14" priority="11" stopIfTrue="1" operator="equal">
      <formula>"基础"</formula>
    </cfRule>
    <cfRule type="cellIs" dxfId="13" priority="12" stopIfTrue="1" operator="equal">
      <formula>"业务流"</formula>
    </cfRule>
    <cfRule type="cellIs" dxfId="12" priority="13" stopIfTrue="1" operator="equal">
      <formula>"基础"</formula>
    </cfRule>
  </conditionalFormatting>
  <dataValidations count="3">
    <dataValidation type="list" allowBlank="1" showInputMessage="1" showErrorMessage="1" sqref="A591 A619 A624 A636 A658 A663 A742 A758 A517:A522 A525:A526 A554:A558 A568:A575 A593:A601 A603:A605 A638:A646 A675:A684 A686:A688 A714:A737 A840:A842">
      <formula1>"基础,业务流,UI"</formula1>
    </dataValidation>
    <dataValidation type="list" allowBlank="1" showInputMessage="1" showErrorMessage="1" sqref="A592 A602 A637 A685 A6:A516 A523:A524 A527:A553 A559:A567 A576:A590 A606:A618 A620:A623 A625:A635 A647:A657 A659:A662 A664:A674 A689:A713 A738:A741 A743:A757 A759:A839 A843:A1154">
      <formula1>"基础,业务流,UI,接口"</formula1>
    </dataValidation>
    <dataValidation type="list" allowBlank="1" showInputMessage="1" showErrorMessage="1" sqref="K619 K624 K658 K663 K742 J6:J431 J434:J516 J521:J552 J559:J567 J576:J590 J599:J618 J620:J623 J625:J635 J644:J657 J659:J662 J664:J674 J682:J712 J720:J741 J743:J757 J759:J798 J803:J840 J843:J992 J995:J1154 K45:K46 K517:K520 K553:K558 K568:K575 K591:K598 K636:K643 K675:K681 K713:K719 K758:K785 K841:K842 K857:K859 K862:K864 K1029:K1047 J799:K802">
      <formula1>"Pass,Fail,Block,N/A"</formula1>
    </dataValidation>
  </dataValidations>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9"/>
  <sheetViews>
    <sheetView topLeftCell="E39" workbookViewId="0">
      <selection activeCell="J6" sqref="J6:J59"/>
    </sheetView>
  </sheetViews>
  <sheetFormatPr defaultColWidth="9" defaultRowHeight="16.5"/>
  <cols>
    <col min="1" max="1" width="10.375" style="169" customWidth="1"/>
    <col min="2" max="2" width="13.625" style="169" customWidth="1"/>
    <col min="3" max="3" width="12.5" style="170" customWidth="1"/>
    <col min="4" max="4" width="14.375" style="169" customWidth="1"/>
    <col min="5" max="5" width="21.375" style="170" customWidth="1"/>
    <col min="6" max="6" width="40.625" style="170" customWidth="1"/>
    <col min="7" max="7" width="42.75" style="170" customWidth="1"/>
    <col min="8" max="8" width="15" style="170" customWidth="1"/>
    <col min="9" max="9" width="10" style="170" customWidth="1"/>
    <col min="10" max="10" width="10.125" style="170" customWidth="1"/>
    <col min="11" max="11" width="10.375" style="170" customWidth="1"/>
    <col min="12" max="12" width="30.375" style="168" customWidth="1"/>
    <col min="13" max="16384" width="9" style="170"/>
  </cols>
  <sheetData>
    <row r="1" spans="1:12" s="161" customFormat="1">
      <c r="A1" s="689" t="s">
        <v>74</v>
      </c>
      <c r="B1" s="689"/>
      <c r="C1" s="690" t="s">
        <v>636</v>
      </c>
      <c r="D1" s="691"/>
      <c r="E1" s="691"/>
      <c r="F1" s="691"/>
      <c r="G1" s="691"/>
      <c r="H1" s="691"/>
      <c r="I1" s="692"/>
      <c r="J1" s="664" t="s">
        <v>75</v>
      </c>
      <c r="K1" s="196" t="s">
        <v>76</v>
      </c>
      <c r="L1" s="197">
        <f>COUNTIF(J:J,"pass")</f>
        <v>54</v>
      </c>
    </row>
    <row r="2" spans="1:12" s="161" customFormat="1">
      <c r="A2" s="689" t="s">
        <v>77</v>
      </c>
      <c r="B2" s="693"/>
      <c r="C2" s="694">
        <v>42696</v>
      </c>
      <c r="D2" s="695"/>
      <c r="E2" s="695"/>
      <c r="F2" s="695"/>
      <c r="G2" s="695"/>
      <c r="H2" s="695"/>
      <c r="I2" s="696"/>
      <c r="J2" s="664"/>
      <c r="K2" s="198" t="s">
        <v>78</v>
      </c>
      <c r="L2" s="199">
        <f>COUNTIF(J:J,"fail")</f>
        <v>0</v>
      </c>
    </row>
    <row r="3" spans="1:12" s="161" customFormat="1">
      <c r="A3" s="697" t="s">
        <v>79</v>
      </c>
      <c r="B3" s="676"/>
      <c r="C3" s="676"/>
      <c r="D3" s="676"/>
      <c r="E3" s="676"/>
      <c r="F3" s="676"/>
      <c r="G3" s="676"/>
      <c r="H3" s="676"/>
      <c r="I3" s="676"/>
      <c r="J3" s="664"/>
      <c r="K3" s="200" t="s">
        <v>80</v>
      </c>
      <c r="L3" s="201">
        <f>COUNTIF(J:J,"block")</f>
        <v>0</v>
      </c>
    </row>
    <row r="4" spans="1:12" s="161" customFormat="1">
      <c r="A4" s="675" t="s">
        <v>40</v>
      </c>
      <c r="B4" s="676"/>
      <c r="C4" s="676"/>
      <c r="D4" s="676"/>
      <c r="E4" s="676"/>
      <c r="F4" s="676"/>
      <c r="G4" s="676"/>
      <c r="H4" s="676"/>
      <c r="I4" s="676"/>
      <c r="J4" s="664"/>
      <c r="K4" s="202" t="s">
        <v>81</v>
      </c>
      <c r="L4" s="203">
        <f>COUNTIF(J:J,"N/A")</f>
        <v>0</v>
      </c>
    </row>
    <row r="5" spans="1:12" s="161" customFormat="1">
      <c r="A5" s="171" t="s">
        <v>82</v>
      </c>
      <c r="B5" s="171" t="s">
        <v>83</v>
      </c>
      <c r="C5" s="172" t="s">
        <v>84</v>
      </c>
      <c r="D5" s="171" t="s">
        <v>85</v>
      </c>
      <c r="E5" s="173" t="s">
        <v>86</v>
      </c>
      <c r="F5" s="173" t="s">
        <v>87</v>
      </c>
      <c r="G5" s="173" t="s">
        <v>88</v>
      </c>
      <c r="H5" s="173" t="s">
        <v>89</v>
      </c>
      <c r="I5" s="173" t="s">
        <v>90</v>
      </c>
      <c r="J5" s="173" t="s">
        <v>91</v>
      </c>
      <c r="K5" s="204" t="s">
        <v>92</v>
      </c>
      <c r="L5" s="205" t="s">
        <v>93</v>
      </c>
    </row>
    <row r="6" spans="1:12" s="162" customFormat="1">
      <c r="A6" s="174" t="s">
        <v>97</v>
      </c>
      <c r="B6" s="175"/>
      <c r="C6" s="670" t="s">
        <v>177</v>
      </c>
      <c r="D6" s="666" t="s">
        <v>637</v>
      </c>
      <c r="E6" s="178"/>
      <c r="F6" s="179" t="s">
        <v>638</v>
      </c>
      <c r="G6" s="180" t="s">
        <v>639</v>
      </c>
      <c r="H6" s="181"/>
      <c r="I6" s="181"/>
      <c r="J6" s="181" t="s">
        <v>76</v>
      </c>
      <c r="K6" s="181"/>
      <c r="L6" s="178"/>
    </row>
    <row r="7" spans="1:12" s="162" customFormat="1">
      <c r="A7" s="174" t="s">
        <v>97</v>
      </c>
      <c r="B7" s="175"/>
      <c r="C7" s="670"/>
      <c r="D7" s="667"/>
      <c r="E7" s="178"/>
      <c r="F7" s="182" t="s">
        <v>640</v>
      </c>
      <c r="G7" s="180" t="s">
        <v>641</v>
      </c>
      <c r="H7" s="181"/>
      <c r="I7" s="181"/>
      <c r="J7" s="181" t="s">
        <v>76</v>
      </c>
      <c r="K7" s="181"/>
      <c r="L7" s="178"/>
    </row>
    <row r="8" spans="1:12" s="162" customFormat="1">
      <c r="A8" s="174" t="s">
        <v>97</v>
      </c>
      <c r="B8" s="175"/>
      <c r="C8" s="670"/>
      <c r="D8" s="667"/>
      <c r="E8" s="178"/>
      <c r="F8" s="182" t="s">
        <v>642</v>
      </c>
      <c r="G8" s="180" t="s">
        <v>643</v>
      </c>
      <c r="H8" s="181"/>
      <c r="I8" s="181"/>
      <c r="J8" s="181" t="s">
        <v>76</v>
      </c>
      <c r="K8" s="181"/>
      <c r="L8" s="178"/>
    </row>
    <row r="9" spans="1:12" s="162" customFormat="1">
      <c r="A9" s="174" t="s">
        <v>97</v>
      </c>
      <c r="B9" s="175"/>
      <c r="C9" s="670"/>
      <c r="D9" s="667"/>
      <c r="E9" s="178"/>
      <c r="F9" s="182" t="s">
        <v>644</v>
      </c>
      <c r="G9" s="180" t="s">
        <v>645</v>
      </c>
      <c r="H9" s="181"/>
      <c r="I9" s="181"/>
      <c r="J9" s="181" t="s">
        <v>76</v>
      </c>
      <c r="K9" s="181"/>
      <c r="L9" s="178"/>
    </row>
    <row r="10" spans="1:12" s="162" customFormat="1">
      <c r="A10" s="174" t="s">
        <v>97</v>
      </c>
      <c r="B10" s="175"/>
      <c r="C10" s="670"/>
      <c r="D10" s="668"/>
      <c r="E10" s="178"/>
      <c r="F10" s="184" t="s">
        <v>646</v>
      </c>
      <c r="G10" s="175" t="s">
        <v>647</v>
      </c>
      <c r="H10" s="181"/>
      <c r="I10" s="181"/>
      <c r="J10" s="181" t="s">
        <v>76</v>
      </c>
      <c r="K10" s="181"/>
      <c r="L10" s="178"/>
    </row>
    <row r="11" spans="1:12" s="162" customFormat="1">
      <c r="A11" s="174" t="s">
        <v>97</v>
      </c>
      <c r="B11" s="175"/>
      <c r="C11" s="670"/>
      <c r="D11" s="637" t="s">
        <v>648</v>
      </c>
      <c r="E11" s="185"/>
      <c r="F11" s="175" t="s">
        <v>649</v>
      </c>
      <c r="G11" s="175" t="s">
        <v>650</v>
      </c>
      <c r="H11" s="181"/>
      <c r="I11" s="181"/>
      <c r="J11" s="181" t="s">
        <v>76</v>
      </c>
      <c r="K11" s="181"/>
      <c r="L11" s="178"/>
    </row>
    <row r="12" spans="1:12" s="162" customFormat="1">
      <c r="A12" s="174" t="s">
        <v>97</v>
      </c>
      <c r="B12" s="175"/>
      <c r="C12" s="670"/>
      <c r="D12" s="638"/>
      <c r="E12" s="185"/>
      <c r="F12" s="175" t="s">
        <v>651</v>
      </c>
      <c r="G12" s="175" t="s">
        <v>652</v>
      </c>
      <c r="H12" s="181"/>
      <c r="I12" s="181"/>
      <c r="J12" s="181" t="s">
        <v>76</v>
      </c>
      <c r="K12" s="181"/>
      <c r="L12" s="178"/>
    </row>
    <row r="13" spans="1:12" s="162" customFormat="1">
      <c r="A13" s="174" t="s">
        <v>97</v>
      </c>
      <c r="B13" s="175"/>
      <c r="C13" s="670"/>
      <c r="D13" s="638"/>
      <c r="E13" s="185"/>
      <c r="F13" s="175" t="s">
        <v>653</v>
      </c>
      <c r="G13" s="175" t="s">
        <v>654</v>
      </c>
      <c r="H13" s="181"/>
      <c r="I13" s="181"/>
      <c r="J13" s="181" t="s">
        <v>76</v>
      </c>
      <c r="K13" s="181"/>
      <c r="L13" s="178"/>
    </row>
    <row r="14" spans="1:12" s="162" customFormat="1">
      <c r="A14" s="174" t="s">
        <v>97</v>
      </c>
      <c r="B14" s="175"/>
      <c r="C14" s="670"/>
      <c r="D14" s="638"/>
      <c r="E14" s="185"/>
      <c r="F14" s="175" t="s">
        <v>655</v>
      </c>
      <c r="G14" s="175" t="s">
        <v>656</v>
      </c>
      <c r="H14" s="181"/>
      <c r="I14" s="181"/>
      <c r="J14" s="181" t="s">
        <v>76</v>
      </c>
      <c r="K14" s="181"/>
      <c r="L14" s="178"/>
    </row>
    <row r="15" spans="1:12" s="162" customFormat="1">
      <c r="A15" s="174" t="s">
        <v>97</v>
      </c>
      <c r="B15" s="175"/>
      <c r="C15" s="670"/>
      <c r="D15" s="638"/>
      <c r="E15" s="185"/>
      <c r="F15" s="175" t="s">
        <v>657</v>
      </c>
      <c r="G15" s="175" t="s">
        <v>658</v>
      </c>
      <c r="H15" s="181"/>
      <c r="I15" s="181"/>
      <c r="J15" s="181" t="s">
        <v>76</v>
      </c>
      <c r="K15" s="181"/>
      <c r="L15" s="178"/>
    </row>
    <row r="16" spans="1:12" s="162" customFormat="1">
      <c r="A16" s="174" t="s">
        <v>97</v>
      </c>
      <c r="B16" s="175"/>
      <c r="C16" s="670"/>
      <c r="D16" s="638"/>
      <c r="E16" s="185"/>
      <c r="F16" s="175" t="s">
        <v>659</v>
      </c>
      <c r="G16" s="175" t="s">
        <v>660</v>
      </c>
      <c r="H16" s="181"/>
      <c r="I16" s="181"/>
      <c r="J16" s="181" t="s">
        <v>76</v>
      </c>
      <c r="K16" s="181"/>
      <c r="L16" s="178"/>
    </row>
    <row r="17" spans="1:12" s="162" customFormat="1">
      <c r="A17" s="174" t="s">
        <v>97</v>
      </c>
      <c r="B17" s="175"/>
      <c r="C17" s="670"/>
      <c r="D17" s="669" t="s">
        <v>661</v>
      </c>
      <c r="E17" s="185"/>
      <c r="F17" s="175" t="s">
        <v>662</v>
      </c>
      <c r="G17" s="175" t="s">
        <v>663</v>
      </c>
      <c r="H17" s="181"/>
      <c r="I17" s="181"/>
      <c r="J17" s="181" t="s">
        <v>76</v>
      </c>
      <c r="K17" s="181"/>
      <c r="L17" s="178"/>
    </row>
    <row r="18" spans="1:12" s="162" customFormat="1">
      <c r="A18" s="174" t="s">
        <v>97</v>
      </c>
      <c r="B18" s="175"/>
      <c r="C18" s="670"/>
      <c r="D18" s="669"/>
      <c r="E18" s="178"/>
      <c r="F18" s="175" t="s">
        <v>664</v>
      </c>
      <c r="G18" s="175" t="s">
        <v>665</v>
      </c>
      <c r="H18" s="181"/>
      <c r="I18" s="181"/>
      <c r="J18" s="181" t="s">
        <v>76</v>
      </c>
      <c r="K18" s="181"/>
      <c r="L18" s="178"/>
    </row>
    <row r="19" spans="1:12" s="162" customFormat="1">
      <c r="A19" s="174" t="s">
        <v>97</v>
      </c>
      <c r="B19" s="175"/>
      <c r="C19" s="670"/>
      <c r="D19" s="669"/>
      <c r="E19" s="185"/>
      <c r="F19" s="186" t="s">
        <v>666</v>
      </c>
      <c r="G19" s="187" t="s">
        <v>667</v>
      </c>
      <c r="H19" s="181"/>
      <c r="I19" s="181"/>
      <c r="J19" s="181" t="s">
        <v>76</v>
      </c>
      <c r="K19" s="181"/>
      <c r="L19" s="178"/>
    </row>
    <row r="20" spans="1:12" s="162" customFormat="1">
      <c r="A20" s="174" t="s">
        <v>97</v>
      </c>
      <c r="B20" s="175"/>
      <c r="C20" s="670"/>
      <c r="D20" s="669"/>
      <c r="E20" s="185"/>
      <c r="F20" s="188" t="s">
        <v>668</v>
      </c>
      <c r="G20" s="189" t="s">
        <v>669</v>
      </c>
      <c r="H20" s="181"/>
      <c r="I20" s="181"/>
      <c r="J20" s="181" t="s">
        <v>76</v>
      </c>
      <c r="K20" s="181"/>
      <c r="L20" s="178"/>
    </row>
    <row r="21" spans="1:12" s="162" customFormat="1">
      <c r="A21" s="174" t="s">
        <v>97</v>
      </c>
      <c r="B21" s="175"/>
      <c r="C21" s="670"/>
      <c r="D21" s="669"/>
      <c r="E21" s="185"/>
      <c r="F21" s="188" t="s">
        <v>670</v>
      </c>
      <c r="G21" s="189" t="s">
        <v>671</v>
      </c>
      <c r="H21" s="181"/>
      <c r="I21" s="181"/>
      <c r="J21" s="181" t="s">
        <v>76</v>
      </c>
      <c r="K21" s="181"/>
      <c r="L21" s="178"/>
    </row>
    <row r="22" spans="1:12" s="162" customFormat="1">
      <c r="A22" s="174" t="s">
        <v>97</v>
      </c>
      <c r="B22" s="175"/>
      <c r="C22" s="670"/>
      <c r="D22" s="669"/>
      <c r="E22" s="662" t="s">
        <v>150</v>
      </c>
      <c r="F22" s="188" t="s">
        <v>672</v>
      </c>
      <c r="G22" s="189" t="s">
        <v>673</v>
      </c>
      <c r="H22" s="181"/>
      <c r="I22" s="181"/>
      <c r="J22" s="181" t="s">
        <v>76</v>
      </c>
      <c r="K22" s="181"/>
      <c r="L22" s="178"/>
    </row>
    <row r="23" spans="1:12" s="162" customFormat="1">
      <c r="A23" s="174" t="s">
        <v>97</v>
      </c>
      <c r="B23" s="175"/>
      <c r="C23" s="670"/>
      <c r="D23" s="669"/>
      <c r="E23" s="663"/>
      <c r="F23" s="188" t="s">
        <v>674</v>
      </c>
      <c r="G23" s="175" t="s">
        <v>675</v>
      </c>
      <c r="H23" s="181"/>
      <c r="I23" s="181"/>
      <c r="J23" s="181" t="s">
        <v>76</v>
      </c>
      <c r="K23" s="181"/>
      <c r="L23" s="178"/>
    </row>
    <row r="24" spans="1:12" s="162" customFormat="1">
      <c r="A24" s="174" t="s">
        <v>97</v>
      </c>
      <c r="B24" s="175"/>
      <c r="C24" s="670"/>
      <c r="D24" s="669"/>
      <c r="E24" s="662" t="s">
        <v>676</v>
      </c>
      <c r="F24" s="188" t="s">
        <v>677</v>
      </c>
      <c r="G24" s="189" t="s">
        <v>678</v>
      </c>
      <c r="H24" s="181"/>
      <c r="I24" s="181"/>
      <c r="J24" s="181" t="s">
        <v>76</v>
      </c>
      <c r="K24" s="181"/>
      <c r="L24" s="178"/>
    </row>
    <row r="25" spans="1:12" s="162" customFormat="1">
      <c r="A25" s="174" t="s">
        <v>97</v>
      </c>
      <c r="B25" s="175"/>
      <c r="C25" s="670"/>
      <c r="D25" s="669"/>
      <c r="E25" s="663"/>
      <c r="F25" s="191" t="s">
        <v>679</v>
      </c>
      <c r="G25" s="192" t="s">
        <v>678</v>
      </c>
      <c r="H25" s="181"/>
      <c r="I25" s="181"/>
      <c r="J25" s="181" t="s">
        <v>76</v>
      </c>
      <c r="K25" s="181"/>
      <c r="L25" s="178"/>
    </row>
    <row r="26" spans="1:12" s="162" customFormat="1">
      <c r="A26" s="174" t="s">
        <v>97</v>
      </c>
      <c r="B26" s="175"/>
      <c r="C26" s="670"/>
      <c r="D26" s="669"/>
      <c r="E26" s="185"/>
      <c r="F26" s="188" t="s">
        <v>680</v>
      </c>
      <c r="G26" s="189" t="s">
        <v>681</v>
      </c>
      <c r="H26" s="181"/>
      <c r="I26" s="181"/>
      <c r="J26" s="181" t="s">
        <v>76</v>
      </c>
      <c r="K26" s="181"/>
      <c r="L26" s="178"/>
    </row>
    <row r="27" spans="1:12" s="162" customFormat="1">
      <c r="A27" s="174" t="s">
        <v>97</v>
      </c>
      <c r="B27" s="175"/>
      <c r="C27" s="670"/>
      <c r="D27" s="183"/>
      <c r="E27" s="185"/>
      <c r="F27" s="175" t="s">
        <v>682</v>
      </c>
      <c r="G27" s="175" t="s">
        <v>683</v>
      </c>
      <c r="H27" s="181"/>
      <c r="I27" s="181"/>
      <c r="J27" s="181" t="s">
        <v>76</v>
      </c>
      <c r="K27" s="181"/>
      <c r="L27" s="178"/>
    </row>
    <row r="28" spans="1:12" s="162" customFormat="1">
      <c r="A28" s="174" t="s">
        <v>97</v>
      </c>
      <c r="B28" s="175"/>
      <c r="C28" s="670"/>
      <c r="D28" s="183"/>
      <c r="E28" s="185"/>
      <c r="F28" s="175" t="s">
        <v>684</v>
      </c>
      <c r="G28" s="175" t="s">
        <v>685</v>
      </c>
      <c r="H28" s="181"/>
      <c r="I28" s="181"/>
      <c r="J28" s="181" t="s">
        <v>76</v>
      </c>
      <c r="K28" s="181"/>
      <c r="L28" s="178"/>
    </row>
    <row r="29" spans="1:12" s="162" customFormat="1">
      <c r="A29" s="174" t="s">
        <v>97</v>
      </c>
      <c r="B29" s="175"/>
      <c r="C29" s="670"/>
      <c r="D29" s="670" t="s">
        <v>686</v>
      </c>
      <c r="E29" s="193"/>
      <c r="F29" s="187" t="s">
        <v>226</v>
      </c>
      <c r="G29" s="187" t="s">
        <v>227</v>
      </c>
      <c r="H29" s="181"/>
      <c r="I29" s="181"/>
      <c r="J29" s="181" t="s">
        <v>76</v>
      </c>
      <c r="K29" s="181"/>
      <c r="L29" s="178"/>
    </row>
    <row r="30" spans="1:12" s="162" customFormat="1" ht="33">
      <c r="A30" s="174" t="s">
        <v>97</v>
      </c>
      <c r="B30" s="175"/>
      <c r="C30" s="670"/>
      <c r="D30" s="670"/>
      <c r="E30" s="193"/>
      <c r="F30" s="187" t="s">
        <v>225</v>
      </c>
      <c r="G30" s="187" t="s">
        <v>687</v>
      </c>
      <c r="H30" s="181"/>
      <c r="I30" s="181"/>
      <c r="J30" s="181" t="s">
        <v>76</v>
      </c>
      <c r="K30" s="181"/>
      <c r="L30" s="178"/>
    </row>
    <row r="31" spans="1:12" s="162" customFormat="1">
      <c r="A31" s="174" t="s">
        <v>97</v>
      </c>
      <c r="B31" s="175"/>
      <c r="C31" s="670"/>
      <c r="D31" s="670"/>
      <c r="E31" s="193"/>
      <c r="F31" s="194" t="s">
        <v>228</v>
      </c>
      <c r="G31" s="175" t="s">
        <v>688</v>
      </c>
      <c r="H31" s="181"/>
      <c r="I31" s="181"/>
      <c r="J31" s="181" t="s">
        <v>76</v>
      </c>
      <c r="K31" s="181"/>
      <c r="L31" s="178"/>
    </row>
    <row r="32" spans="1:12" s="162" customFormat="1">
      <c r="A32" s="174" t="s">
        <v>97</v>
      </c>
      <c r="B32" s="175"/>
      <c r="C32" s="670"/>
      <c r="D32" s="670"/>
      <c r="E32" s="193"/>
      <c r="F32" s="194" t="s">
        <v>229</v>
      </c>
      <c r="G32" s="175" t="s">
        <v>689</v>
      </c>
      <c r="H32" s="181"/>
      <c r="I32" s="181"/>
      <c r="J32" s="181" t="s">
        <v>76</v>
      </c>
      <c r="K32" s="181"/>
      <c r="L32" s="178"/>
    </row>
    <row r="33" spans="1:12" s="162" customFormat="1">
      <c r="A33" s="174" t="s">
        <v>97</v>
      </c>
      <c r="B33" s="175"/>
      <c r="C33" s="670"/>
      <c r="D33" s="670"/>
      <c r="E33" s="193"/>
      <c r="F33" s="175" t="s">
        <v>690</v>
      </c>
      <c r="G33" s="175" t="s">
        <v>691</v>
      </c>
      <c r="H33" s="181"/>
      <c r="I33" s="181"/>
      <c r="J33" s="181" t="s">
        <v>76</v>
      </c>
      <c r="K33" s="181"/>
      <c r="L33" s="178"/>
    </row>
    <row r="34" spans="1:12" s="162" customFormat="1">
      <c r="A34" s="174" t="s">
        <v>97</v>
      </c>
      <c r="B34" s="175"/>
      <c r="C34" s="670"/>
      <c r="D34" s="670" t="s">
        <v>692</v>
      </c>
      <c r="E34" s="193"/>
      <c r="F34" s="175" t="s">
        <v>693</v>
      </c>
      <c r="G34" s="175" t="s">
        <v>694</v>
      </c>
      <c r="H34" s="181"/>
      <c r="I34" s="181"/>
      <c r="J34" s="181" t="s">
        <v>76</v>
      </c>
      <c r="K34" s="181"/>
      <c r="L34" s="178"/>
    </row>
    <row r="35" spans="1:12" s="162" customFormat="1">
      <c r="A35" s="174" t="s">
        <v>97</v>
      </c>
      <c r="B35" s="175"/>
      <c r="C35" s="670"/>
      <c r="D35" s="670"/>
      <c r="E35" s="193"/>
      <c r="F35" s="175" t="s">
        <v>695</v>
      </c>
      <c r="G35" s="175" t="s">
        <v>696</v>
      </c>
      <c r="H35" s="181"/>
      <c r="I35" s="181"/>
      <c r="J35" s="181" t="s">
        <v>76</v>
      </c>
      <c r="K35" s="181"/>
      <c r="L35" s="178"/>
    </row>
    <row r="36" spans="1:12" s="162" customFormat="1">
      <c r="A36" s="174" t="s">
        <v>97</v>
      </c>
      <c r="B36" s="175"/>
      <c r="C36" s="670"/>
      <c r="D36" s="670"/>
      <c r="E36" s="195"/>
      <c r="F36" s="175" t="s">
        <v>697</v>
      </c>
      <c r="G36" s="175" t="s">
        <v>698</v>
      </c>
      <c r="H36" s="181"/>
      <c r="I36" s="181"/>
      <c r="J36" s="181" t="s">
        <v>76</v>
      </c>
      <c r="K36" s="181"/>
      <c r="L36" s="178"/>
    </row>
    <row r="37" spans="1:12" s="162" customFormat="1">
      <c r="A37" s="174" t="s">
        <v>97</v>
      </c>
      <c r="B37" s="175"/>
      <c r="C37" s="670"/>
      <c r="D37" s="670"/>
      <c r="E37" s="195"/>
      <c r="F37" s="188" t="s">
        <v>699</v>
      </c>
      <c r="G37" s="189" t="s">
        <v>700</v>
      </c>
      <c r="H37" s="181"/>
      <c r="I37" s="181"/>
      <c r="J37" s="181" t="s">
        <v>76</v>
      </c>
      <c r="K37" s="181"/>
      <c r="L37" s="178"/>
    </row>
    <row r="38" spans="1:12" s="162" customFormat="1">
      <c r="A38" s="174" t="s">
        <v>97</v>
      </c>
      <c r="B38" s="175"/>
      <c r="C38" s="670"/>
      <c r="D38" s="670"/>
      <c r="E38" s="195"/>
      <c r="F38" s="188" t="s">
        <v>668</v>
      </c>
      <c r="G38" s="189" t="s">
        <v>669</v>
      </c>
      <c r="H38" s="181"/>
      <c r="I38" s="181"/>
      <c r="J38" s="181" t="s">
        <v>76</v>
      </c>
      <c r="K38" s="181"/>
      <c r="L38" s="178"/>
    </row>
    <row r="39" spans="1:12" s="162" customFormat="1">
      <c r="A39" s="174" t="s">
        <v>97</v>
      </c>
      <c r="B39" s="175"/>
      <c r="C39" s="670"/>
      <c r="D39" s="670"/>
      <c r="E39" s="195"/>
      <c r="F39" s="188" t="s">
        <v>670</v>
      </c>
      <c r="G39" s="189" t="s">
        <v>671</v>
      </c>
      <c r="H39" s="181"/>
      <c r="I39" s="181"/>
      <c r="J39" s="181" t="s">
        <v>76</v>
      </c>
      <c r="K39" s="181"/>
      <c r="L39" s="178"/>
    </row>
    <row r="40" spans="1:12" s="162" customFormat="1">
      <c r="A40" s="174" t="s">
        <v>97</v>
      </c>
      <c r="B40" s="175"/>
      <c r="C40" s="670"/>
      <c r="D40" s="670"/>
      <c r="E40" s="195"/>
      <c r="F40" s="188" t="s">
        <v>701</v>
      </c>
      <c r="G40" s="175" t="s">
        <v>675</v>
      </c>
      <c r="H40" s="181"/>
      <c r="I40" s="181"/>
      <c r="J40" s="181" t="s">
        <v>76</v>
      </c>
      <c r="K40" s="181"/>
      <c r="L40" s="178"/>
    </row>
    <row r="41" spans="1:12" s="162" customFormat="1">
      <c r="A41" s="174" t="s">
        <v>97</v>
      </c>
      <c r="B41" s="175"/>
      <c r="C41" s="670"/>
      <c r="D41" s="670"/>
      <c r="E41" s="195"/>
      <c r="F41" s="188" t="s">
        <v>677</v>
      </c>
      <c r="G41" s="189" t="s">
        <v>678</v>
      </c>
      <c r="H41" s="181"/>
      <c r="I41" s="181"/>
      <c r="J41" s="181" t="s">
        <v>76</v>
      </c>
      <c r="K41" s="181"/>
      <c r="L41" s="178"/>
    </row>
    <row r="42" spans="1:12" s="162" customFormat="1">
      <c r="A42" s="174" t="s">
        <v>97</v>
      </c>
      <c r="B42" s="175"/>
      <c r="C42" s="670"/>
      <c r="D42" s="670"/>
      <c r="E42" s="195"/>
      <c r="F42" s="188" t="s">
        <v>680</v>
      </c>
      <c r="G42" s="189" t="s">
        <v>702</v>
      </c>
      <c r="H42" s="181"/>
      <c r="I42" s="181"/>
      <c r="J42" s="181" t="s">
        <v>76</v>
      </c>
      <c r="K42" s="181"/>
      <c r="L42" s="178"/>
    </row>
    <row r="43" spans="1:12" s="162" customFormat="1">
      <c r="A43" s="174" t="s">
        <v>97</v>
      </c>
      <c r="B43" s="175"/>
      <c r="C43" s="670"/>
      <c r="D43" s="670"/>
      <c r="E43" s="195"/>
      <c r="F43" s="188" t="s">
        <v>703</v>
      </c>
      <c r="G43" s="175" t="s">
        <v>704</v>
      </c>
      <c r="H43" s="181"/>
      <c r="I43" s="181"/>
      <c r="J43" s="181" t="s">
        <v>76</v>
      </c>
      <c r="K43" s="181"/>
      <c r="L43" s="178"/>
    </row>
    <row r="44" spans="1:12" s="162" customFormat="1">
      <c r="A44" s="174" t="s">
        <v>97</v>
      </c>
      <c r="B44" s="175"/>
      <c r="C44" s="670"/>
      <c r="D44" s="670"/>
      <c r="E44" s="195"/>
      <c r="F44" s="188" t="s">
        <v>705</v>
      </c>
      <c r="G44" s="175" t="s">
        <v>706</v>
      </c>
      <c r="H44" s="181"/>
      <c r="I44" s="181"/>
      <c r="J44" s="181" t="s">
        <v>76</v>
      </c>
      <c r="K44" s="181"/>
      <c r="L44" s="178"/>
    </row>
    <row r="45" spans="1:12" s="162" customFormat="1">
      <c r="A45" s="174" t="s">
        <v>97</v>
      </c>
      <c r="B45" s="175"/>
      <c r="C45" s="670"/>
      <c r="D45" s="670"/>
      <c r="E45" s="195"/>
      <c r="F45" s="188" t="s">
        <v>151</v>
      </c>
      <c r="G45" s="188" t="s">
        <v>707</v>
      </c>
      <c r="H45" s="181"/>
      <c r="I45" s="181"/>
      <c r="J45" s="181" t="s">
        <v>76</v>
      </c>
      <c r="K45" s="181"/>
      <c r="L45" s="178"/>
    </row>
    <row r="46" spans="1:12" s="162" customFormat="1">
      <c r="A46" s="174" t="s">
        <v>97</v>
      </c>
      <c r="B46" s="175"/>
      <c r="C46" s="666" t="s">
        <v>223</v>
      </c>
      <c r="D46" s="666" t="s">
        <v>708</v>
      </c>
      <c r="E46" s="190"/>
      <c r="F46" s="175" t="s">
        <v>709</v>
      </c>
      <c r="G46" s="175" t="s">
        <v>710</v>
      </c>
      <c r="H46" s="181"/>
      <c r="I46" s="181"/>
      <c r="J46" s="181" t="s">
        <v>76</v>
      </c>
      <c r="K46" s="181"/>
      <c r="L46" s="178"/>
    </row>
    <row r="47" spans="1:12" s="162" customFormat="1">
      <c r="A47" s="174" t="s">
        <v>97</v>
      </c>
      <c r="B47" s="175"/>
      <c r="C47" s="667"/>
      <c r="D47" s="667"/>
      <c r="E47" s="190"/>
      <c r="F47" s="175" t="s">
        <v>711</v>
      </c>
      <c r="G47" s="175" t="s">
        <v>712</v>
      </c>
      <c r="H47" s="181"/>
      <c r="I47" s="181"/>
      <c r="J47" s="181" t="s">
        <v>76</v>
      </c>
      <c r="K47" s="181"/>
      <c r="L47" s="178"/>
    </row>
    <row r="48" spans="1:12" s="162" customFormat="1">
      <c r="A48" s="174" t="s">
        <v>97</v>
      </c>
      <c r="B48" s="175"/>
      <c r="C48" s="667"/>
      <c r="D48" s="667"/>
      <c r="E48" s="178"/>
      <c r="F48" s="175" t="s">
        <v>713</v>
      </c>
      <c r="G48" s="175" t="s">
        <v>714</v>
      </c>
      <c r="H48" s="181"/>
      <c r="I48" s="181"/>
      <c r="J48" s="181" t="s">
        <v>76</v>
      </c>
      <c r="K48" s="181"/>
      <c r="L48" s="178"/>
    </row>
    <row r="49" spans="1:12" s="162" customFormat="1">
      <c r="A49" s="174" t="s">
        <v>97</v>
      </c>
      <c r="B49" s="175"/>
      <c r="C49" s="667"/>
      <c r="D49" s="667"/>
      <c r="E49" s="178"/>
      <c r="F49" s="175" t="s">
        <v>715</v>
      </c>
      <c r="G49" s="175" t="s">
        <v>716</v>
      </c>
      <c r="H49" s="181"/>
      <c r="I49" s="181"/>
      <c r="J49" s="181" t="s">
        <v>76</v>
      </c>
      <c r="K49" s="181"/>
      <c r="L49" s="178"/>
    </row>
    <row r="50" spans="1:12" s="162" customFormat="1">
      <c r="A50" s="174" t="s">
        <v>97</v>
      </c>
      <c r="B50" s="175"/>
      <c r="C50" s="667"/>
      <c r="D50" s="668"/>
      <c r="E50" s="193"/>
      <c r="F50" s="175" t="s">
        <v>717</v>
      </c>
      <c r="G50" s="175" t="s">
        <v>718</v>
      </c>
      <c r="H50" s="181"/>
      <c r="I50" s="181"/>
      <c r="J50" s="181" t="s">
        <v>76</v>
      </c>
      <c r="K50" s="181"/>
      <c r="L50" s="178"/>
    </row>
    <row r="51" spans="1:12" s="162" customFormat="1">
      <c r="A51" s="174" t="s">
        <v>97</v>
      </c>
      <c r="B51" s="175"/>
      <c r="C51" s="666" t="s">
        <v>179</v>
      </c>
      <c r="D51" s="666" t="s">
        <v>719</v>
      </c>
      <c r="E51" s="193"/>
      <c r="F51" s="175" t="s">
        <v>720</v>
      </c>
      <c r="G51" s="175" t="s">
        <v>721</v>
      </c>
      <c r="H51" s="181"/>
      <c r="I51" s="181"/>
      <c r="J51" s="181" t="s">
        <v>76</v>
      </c>
      <c r="K51" s="181"/>
      <c r="L51" s="178"/>
    </row>
    <row r="52" spans="1:12" s="162" customFormat="1">
      <c r="A52" s="174" t="s">
        <v>97</v>
      </c>
      <c r="B52" s="175"/>
      <c r="C52" s="667"/>
      <c r="D52" s="667"/>
      <c r="E52" s="193"/>
      <c r="F52" s="175" t="s">
        <v>722</v>
      </c>
      <c r="G52" s="175" t="s">
        <v>723</v>
      </c>
      <c r="H52" s="181"/>
      <c r="I52" s="181"/>
      <c r="J52" s="181" t="s">
        <v>76</v>
      </c>
      <c r="K52" s="181"/>
      <c r="L52" s="178"/>
    </row>
    <row r="53" spans="1:12" s="162" customFormat="1">
      <c r="A53" s="174" t="s">
        <v>97</v>
      </c>
      <c r="B53" s="175"/>
      <c r="C53" s="667"/>
      <c r="D53" s="667"/>
      <c r="E53" s="193"/>
      <c r="F53" s="175" t="s">
        <v>724</v>
      </c>
      <c r="G53" s="175" t="s">
        <v>725</v>
      </c>
      <c r="H53" s="181"/>
      <c r="I53" s="181"/>
      <c r="J53" s="181" t="s">
        <v>76</v>
      </c>
      <c r="K53" s="181"/>
      <c r="L53" s="178"/>
    </row>
    <row r="54" spans="1:12" s="162" customFormat="1" ht="33">
      <c r="A54" s="174" t="s">
        <v>97</v>
      </c>
      <c r="B54" s="175"/>
      <c r="C54" s="667"/>
      <c r="D54" s="667"/>
      <c r="E54" s="193"/>
      <c r="F54" s="175" t="s">
        <v>726</v>
      </c>
      <c r="G54" s="175" t="s">
        <v>727</v>
      </c>
      <c r="H54" s="181"/>
      <c r="I54" s="181"/>
      <c r="J54" s="181" t="s">
        <v>76</v>
      </c>
      <c r="K54" s="181"/>
      <c r="L54" s="178"/>
    </row>
    <row r="55" spans="1:12" s="162" customFormat="1">
      <c r="A55" s="174" t="s">
        <v>97</v>
      </c>
      <c r="B55" s="175"/>
      <c r="C55" s="667"/>
      <c r="D55" s="667"/>
      <c r="E55" s="193"/>
      <c r="F55" s="175" t="s">
        <v>728</v>
      </c>
      <c r="G55" s="175" t="s">
        <v>729</v>
      </c>
      <c r="H55" s="181"/>
      <c r="I55" s="181"/>
      <c r="J55" s="181" t="s">
        <v>76</v>
      </c>
      <c r="K55" s="181"/>
      <c r="L55" s="178"/>
    </row>
    <row r="56" spans="1:12" s="162" customFormat="1">
      <c r="A56" s="174" t="s">
        <v>97</v>
      </c>
      <c r="B56" s="175"/>
      <c r="C56" s="667"/>
      <c r="D56" s="667"/>
      <c r="E56" s="178"/>
      <c r="F56" s="175" t="s">
        <v>730</v>
      </c>
      <c r="G56" s="175" t="s">
        <v>731</v>
      </c>
      <c r="H56" s="181"/>
      <c r="I56" s="181"/>
      <c r="J56" s="181" t="s">
        <v>76</v>
      </c>
      <c r="K56" s="181"/>
      <c r="L56" s="178"/>
    </row>
    <row r="57" spans="1:12" s="162" customFormat="1">
      <c r="A57" s="174" t="s">
        <v>97</v>
      </c>
      <c r="B57" s="175"/>
      <c r="C57" s="667"/>
      <c r="D57" s="667"/>
      <c r="E57" s="178"/>
      <c r="F57" s="175" t="s">
        <v>732</v>
      </c>
      <c r="G57" s="175" t="s">
        <v>733</v>
      </c>
      <c r="H57" s="181"/>
      <c r="I57" s="181"/>
      <c r="J57" s="181" t="s">
        <v>76</v>
      </c>
      <c r="K57" s="181"/>
      <c r="L57" s="178"/>
    </row>
    <row r="58" spans="1:12" s="162" customFormat="1" ht="33">
      <c r="A58" s="174" t="s">
        <v>97</v>
      </c>
      <c r="B58" s="175"/>
      <c r="C58" s="667"/>
      <c r="D58" s="667"/>
      <c r="E58" s="178"/>
      <c r="F58" s="175" t="s">
        <v>734</v>
      </c>
      <c r="G58" s="175" t="s">
        <v>735</v>
      </c>
      <c r="H58" s="181"/>
      <c r="I58" s="181"/>
      <c r="J58" s="181" t="s">
        <v>76</v>
      </c>
      <c r="K58" s="181"/>
      <c r="L58" s="178"/>
    </row>
    <row r="59" spans="1:12" s="162" customFormat="1">
      <c r="A59" s="174" t="s">
        <v>97</v>
      </c>
      <c r="B59" s="175"/>
      <c r="C59" s="668"/>
      <c r="D59" s="668"/>
      <c r="E59" s="178"/>
      <c r="F59" s="175" t="s">
        <v>736</v>
      </c>
      <c r="G59" s="175" t="s">
        <v>737</v>
      </c>
      <c r="H59" s="181"/>
      <c r="I59" s="181"/>
      <c r="J59" s="181" t="s">
        <v>76</v>
      </c>
      <c r="K59" s="181"/>
      <c r="L59" s="178"/>
    </row>
    <row r="60" spans="1:12" s="162" customFormat="1">
      <c r="A60" s="174" t="s">
        <v>97</v>
      </c>
      <c r="B60" s="175"/>
      <c r="C60" s="180"/>
      <c r="D60" s="180"/>
      <c r="E60" s="178"/>
      <c r="F60" s="175"/>
      <c r="G60" s="175"/>
      <c r="H60" s="181"/>
      <c r="I60" s="181"/>
      <c r="J60" s="181"/>
      <c r="K60" s="181"/>
      <c r="L60" s="178"/>
    </row>
    <row r="61" spans="1:12" s="162" customFormat="1">
      <c r="A61" s="174" t="s">
        <v>97</v>
      </c>
      <c r="B61" s="175"/>
      <c r="C61" s="180"/>
      <c r="D61" s="180"/>
      <c r="E61" s="178"/>
      <c r="F61" s="180"/>
      <c r="G61" s="180"/>
      <c r="H61" s="181"/>
      <c r="I61" s="181"/>
      <c r="J61" s="181"/>
      <c r="K61" s="181"/>
      <c r="L61" s="178"/>
    </row>
    <row r="62" spans="1:12" s="162" customFormat="1">
      <c r="A62" s="174" t="s">
        <v>97</v>
      </c>
      <c r="B62" s="175"/>
      <c r="C62" s="180"/>
      <c r="D62" s="180"/>
      <c r="E62" s="193"/>
      <c r="F62" s="180"/>
      <c r="G62" s="180"/>
      <c r="H62" s="181"/>
      <c r="I62" s="181"/>
      <c r="J62" s="181"/>
      <c r="K62" s="181"/>
      <c r="L62" s="178"/>
    </row>
    <row r="63" spans="1:12" s="162" customFormat="1">
      <c r="A63" s="174" t="s">
        <v>97</v>
      </c>
      <c r="B63" s="175"/>
      <c r="C63" s="180"/>
      <c r="D63" s="180"/>
      <c r="E63" s="193"/>
      <c r="F63" s="180"/>
      <c r="G63" s="180"/>
      <c r="H63" s="181"/>
      <c r="I63" s="181"/>
      <c r="J63" s="181"/>
      <c r="K63" s="181"/>
      <c r="L63" s="178"/>
    </row>
    <row r="64" spans="1:12" s="162" customFormat="1">
      <c r="A64" s="174" t="s">
        <v>97</v>
      </c>
      <c r="B64" s="175"/>
      <c r="C64" s="180"/>
      <c r="D64" s="180"/>
      <c r="E64" s="193"/>
      <c r="F64" s="180"/>
      <c r="G64" s="180"/>
      <c r="H64" s="181"/>
      <c r="I64" s="181"/>
      <c r="J64" s="181"/>
      <c r="K64" s="181"/>
      <c r="L64" s="178"/>
    </row>
    <row r="65" spans="1:12" s="162" customFormat="1">
      <c r="A65" s="174" t="s">
        <v>97</v>
      </c>
      <c r="B65" s="175"/>
      <c r="C65" s="180"/>
      <c r="D65" s="180"/>
      <c r="E65" s="178"/>
      <c r="F65" s="180"/>
      <c r="G65" s="180"/>
      <c r="H65" s="181"/>
      <c r="I65" s="181"/>
      <c r="J65" s="181"/>
      <c r="K65" s="181"/>
      <c r="L65" s="178"/>
    </row>
    <row r="66" spans="1:12" s="162" customFormat="1">
      <c r="A66" s="174" t="s">
        <v>97</v>
      </c>
      <c r="B66" s="175"/>
      <c r="C66" s="180"/>
      <c r="D66" s="180"/>
      <c r="E66" s="185"/>
      <c r="F66" s="180"/>
      <c r="G66" s="180"/>
      <c r="H66" s="181"/>
      <c r="I66" s="181"/>
      <c r="J66" s="181"/>
      <c r="K66" s="181"/>
      <c r="L66" s="178"/>
    </row>
    <row r="67" spans="1:12" s="162" customFormat="1">
      <c r="A67" s="174" t="s">
        <v>97</v>
      </c>
      <c r="B67" s="175"/>
      <c r="C67" s="180"/>
      <c r="D67" s="180"/>
      <c r="E67" s="178"/>
      <c r="F67" s="180"/>
      <c r="G67" s="180"/>
      <c r="H67" s="181"/>
      <c r="I67" s="181"/>
      <c r="J67" s="181"/>
      <c r="K67" s="181"/>
      <c r="L67" s="178"/>
    </row>
    <row r="68" spans="1:12" s="162" customFormat="1">
      <c r="A68" s="174" t="s">
        <v>97</v>
      </c>
      <c r="B68" s="175"/>
      <c r="C68" s="180"/>
      <c r="D68" s="180"/>
      <c r="E68" s="185"/>
      <c r="F68" s="206"/>
      <c r="G68" s="206"/>
      <c r="H68" s="181"/>
      <c r="I68" s="181"/>
      <c r="J68" s="181"/>
      <c r="K68" s="181"/>
      <c r="L68" s="178"/>
    </row>
    <row r="69" spans="1:12" s="162" customFormat="1">
      <c r="A69" s="174" t="s">
        <v>97</v>
      </c>
      <c r="B69" s="175"/>
      <c r="C69" s="180"/>
      <c r="D69" s="180"/>
      <c r="E69" s="185"/>
      <c r="F69" s="206"/>
      <c r="G69" s="206"/>
      <c r="H69" s="181"/>
      <c r="I69" s="181"/>
      <c r="J69" s="181"/>
      <c r="K69" s="181"/>
      <c r="L69" s="178"/>
    </row>
    <row r="70" spans="1:12" s="162" customFormat="1">
      <c r="A70" s="174" t="s">
        <v>97</v>
      </c>
      <c r="B70" s="175"/>
      <c r="C70" s="180"/>
      <c r="D70" s="180"/>
      <c r="E70" s="185"/>
      <c r="F70" s="206"/>
      <c r="G70" s="206"/>
      <c r="H70" s="181"/>
      <c r="I70" s="181"/>
      <c r="J70" s="181"/>
      <c r="K70" s="181"/>
      <c r="L70" s="178"/>
    </row>
    <row r="71" spans="1:12" s="162" customFormat="1">
      <c r="A71" s="174" t="s">
        <v>97</v>
      </c>
      <c r="B71" s="175"/>
      <c r="C71" s="180"/>
      <c r="D71" s="180"/>
      <c r="E71" s="185"/>
      <c r="F71" s="207"/>
      <c r="G71" s="206"/>
      <c r="H71" s="181"/>
      <c r="I71" s="181"/>
      <c r="J71" s="181"/>
      <c r="K71" s="181"/>
      <c r="L71" s="178"/>
    </row>
    <row r="72" spans="1:12" s="162" customFormat="1">
      <c r="A72" s="174" t="s">
        <v>97</v>
      </c>
      <c r="B72" s="175"/>
      <c r="C72" s="180"/>
      <c r="D72" s="180"/>
      <c r="E72" s="175"/>
      <c r="F72" s="179"/>
      <c r="G72" s="208"/>
      <c r="H72" s="181"/>
      <c r="I72" s="181"/>
      <c r="J72" s="181"/>
      <c r="K72" s="181"/>
      <c r="L72" s="178"/>
    </row>
    <row r="73" spans="1:12" s="162" customFormat="1">
      <c r="A73" s="174" t="s">
        <v>97</v>
      </c>
      <c r="B73" s="175"/>
      <c r="C73" s="180"/>
      <c r="D73" s="180"/>
      <c r="E73" s="175"/>
      <c r="F73" s="179"/>
      <c r="G73" s="208"/>
      <c r="H73" s="181"/>
      <c r="I73" s="181"/>
      <c r="J73" s="181"/>
      <c r="K73" s="181"/>
      <c r="L73" s="178"/>
    </row>
    <row r="74" spans="1:12" s="162" customFormat="1">
      <c r="A74" s="174" t="s">
        <v>97</v>
      </c>
      <c r="B74" s="175"/>
      <c r="C74" s="180"/>
      <c r="D74" s="176"/>
      <c r="E74" s="175"/>
      <c r="F74" s="179"/>
      <c r="G74" s="208"/>
      <c r="H74" s="181"/>
      <c r="I74" s="181"/>
      <c r="J74" s="181"/>
      <c r="K74" s="181"/>
      <c r="L74" s="178"/>
    </row>
    <row r="75" spans="1:12" s="162" customFormat="1">
      <c r="A75" s="174" t="s">
        <v>97</v>
      </c>
      <c r="B75" s="175"/>
      <c r="C75" s="180"/>
      <c r="D75" s="180"/>
      <c r="E75" s="175"/>
      <c r="F75" s="179"/>
      <c r="G75" s="208"/>
      <c r="H75" s="181"/>
      <c r="I75" s="181"/>
      <c r="J75" s="181"/>
      <c r="K75" s="181"/>
      <c r="L75" s="178"/>
    </row>
    <row r="76" spans="1:12" s="162" customFormat="1">
      <c r="A76" s="174" t="s">
        <v>97</v>
      </c>
      <c r="B76" s="175"/>
      <c r="C76" s="180"/>
      <c r="D76" s="180"/>
      <c r="E76" s="175"/>
      <c r="F76" s="179"/>
      <c r="G76" s="208"/>
      <c r="H76" s="181"/>
      <c r="I76" s="181"/>
      <c r="J76" s="181"/>
      <c r="K76" s="181"/>
      <c r="L76" s="178"/>
    </row>
    <row r="77" spans="1:12" s="162" customFormat="1">
      <c r="A77" s="174" t="s">
        <v>97</v>
      </c>
      <c r="B77" s="175"/>
      <c r="C77" s="180"/>
      <c r="D77" s="175"/>
      <c r="E77" s="176"/>
      <c r="F77" s="179"/>
      <c r="G77" s="180"/>
      <c r="H77" s="181"/>
      <c r="I77" s="181"/>
      <c r="J77" s="181"/>
      <c r="K77" s="181"/>
      <c r="L77" s="178"/>
    </row>
    <row r="78" spans="1:12" s="162" customFormat="1">
      <c r="A78" s="174" t="s">
        <v>97</v>
      </c>
      <c r="B78" s="175"/>
      <c r="C78" s="180"/>
      <c r="D78" s="175"/>
      <c r="E78" s="209"/>
      <c r="F78" s="179"/>
      <c r="G78" s="208"/>
      <c r="H78" s="181"/>
      <c r="I78" s="181"/>
      <c r="J78" s="181"/>
      <c r="K78" s="181"/>
      <c r="L78" s="178"/>
    </row>
    <row r="79" spans="1:12" s="162" customFormat="1">
      <c r="A79" s="174" t="s">
        <v>97</v>
      </c>
      <c r="B79" s="175"/>
      <c r="C79" s="180"/>
      <c r="D79" s="180"/>
      <c r="E79" s="209"/>
      <c r="F79" s="179"/>
      <c r="G79" s="208"/>
      <c r="H79" s="181"/>
      <c r="I79" s="181"/>
      <c r="J79" s="181"/>
      <c r="K79" s="181"/>
      <c r="L79" s="178"/>
    </row>
    <row r="80" spans="1:12" s="162" customFormat="1">
      <c r="A80" s="174" t="s">
        <v>97</v>
      </c>
      <c r="B80" s="175"/>
      <c r="C80" s="180"/>
      <c r="D80" s="180"/>
      <c r="E80" s="210"/>
      <c r="F80" s="179"/>
      <c r="G80" s="180"/>
      <c r="H80" s="181"/>
      <c r="I80" s="181"/>
      <c r="J80" s="181"/>
      <c r="K80" s="181"/>
      <c r="L80" s="178"/>
    </row>
    <row r="81" spans="1:12" s="162" customFormat="1">
      <c r="A81" s="174" t="s">
        <v>97</v>
      </c>
      <c r="B81" s="175"/>
      <c r="C81" s="180"/>
      <c r="D81" s="180"/>
      <c r="E81" s="210"/>
      <c r="F81" s="179"/>
      <c r="G81" s="208"/>
      <c r="H81" s="181"/>
      <c r="I81" s="181"/>
      <c r="J81" s="181"/>
      <c r="K81" s="181"/>
      <c r="L81" s="178"/>
    </row>
    <row r="82" spans="1:12" s="162" customFormat="1">
      <c r="A82" s="174" t="s">
        <v>97</v>
      </c>
      <c r="B82" s="175"/>
      <c r="C82" s="180"/>
      <c r="D82" s="180"/>
      <c r="E82" s="210"/>
      <c r="F82" s="179"/>
      <c r="G82" s="208"/>
      <c r="H82" s="181"/>
      <c r="I82" s="181"/>
      <c r="J82" s="181"/>
      <c r="K82" s="181"/>
      <c r="L82" s="178"/>
    </row>
    <row r="83" spans="1:12" s="162" customFormat="1">
      <c r="A83" s="174" t="s">
        <v>97</v>
      </c>
      <c r="B83" s="175"/>
      <c r="C83" s="180"/>
      <c r="D83" s="180"/>
      <c r="E83" s="180"/>
      <c r="F83" s="179"/>
      <c r="G83" s="179"/>
      <c r="H83" s="181"/>
      <c r="I83" s="181"/>
      <c r="J83" s="181"/>
      <c r="K83" s="181"/>
      <c r="L83" s="178"/>
    </row>
    <row r="84" spans="1:12" s="162" customFormat="1">
      <c r="A84" s="174" t="s">
        <v>97</v>
      </c>
      <c r="B84" s="175"/>
      <c r="C84" s="180"/>
      <c r="D84" s="180"/>
      <c r="E84" s="180"/>
      <c r="F84" s="179"/>
      <c r="G84" s="179"/>
      <c r="H84" s="181"/>
      <c r="I84" s="181"/>
      <c r="J84" s="181"/>
      <c r="K84" s="181"/>
      <c r="L84" s="178"/>
    </row>
    <row r="85" spans="1:12" s="162" customFormat="1">
      <c r="A85" s="174" t="s">
        <v>97</v>
      </c>
      <c r="B85" s="175"/>
      <c r="C85" s="180"/>
      <c r="D85" s="180"/>
      <c r="E85" s="180"/>
      <c r="F85" s="179"/>
      <c r="G85" s="179"/>
      <c r="H85" s="181"/>
      <c r="I85" s="181"/>
      <c r="J85" s="181"/>
      <c r="K85" s="181"/>
      <c r="L85" s="178"/>
    </row>
    <row r="86" spans="1:12" s="162" customFormat="1">
      <c r="A86" s="174" t="s">
        <v>97</v>
      </c>
      <c r="B86" s="175"/>
      <c r="C86" s="180"/>
      <c r="D86" s="180"/>
      <c r="E86" s="180"/>
      <c r="F86" s="179"/>
      <c r="G86" s="180"/>
      <c r="H86" s="181"/>
      <c r="I86" s="181"/>
      <c r="J86" s="181"/>
      <c r="K86" s="181"/>
      <c r="L86" s="178"/>
    </row>
    <row r="87" spans="1:12" s="162" customFormat="1">
      <c r="A87" s="174" t="s">
        <v>97</v>
      </c>
      <c r="B87" s="175"/>
      <c r="C87" s="180"/>
      <c r="D87" s="180"/>
      <c r="E87" s="180"/>
      <c r="F87" s="179"/>
      <c r="G87" s="180"/>
      <c r="H87" s="181"/>
      <c r="I87" s="181"/>
      <c r="J87" s="181"/>
      <c r="K87" s="181"/>
      <c r="L87" s="178"/>
    </row>
    <row r="88" spans="1:12" s="162" customFormat="1">
      <c r="A88" s="174" t="s">
        <v>97</v>
      </c>
      <c r="B88" s="175"/>
      <c r="C88" s="180"/>
      <c r="D88" s="180"/>
      <c r="E88" s="180"/>
      <c r="F88" s="179"/>
      <c r="G88" s="180"/>
      <c r="H88" s="181"/>
      <c r="I88" s="181"/>
      <c r="J88" s="181"/>
      <c r="K88" s="181"/>
      <c r="L88" s="178"/>
    </row>
    <row r="89" spans="1:12" s="162" customFormat="1">
      <c r="A89" s="174" t="s">
        <v>97</v>
      </c>
      <c r="B89" s="175"/>
      <c r="C89" s="180"/>
      <c r="D89" s="180"/>
      <c r="E89" s="180"/>
      <c r="F89" s="179"/>
      <c r="G89" s="180"/>
      <c r="H89" s="181"/>
      <c r="I89" s="181"/>
      <c r="J89" s="181"/>
      <c r="K89" s="181"/>
      <c r="L89" s="178"/>
    </row>
    <row r="90" spans="1:12" s="162" customFormat="1">
      <c r="A90" s="174" t="s">
        <v>97</v>
      </c>
      <c r="B90" s="175"/>
      <c r="C90" s="180"/>
      <c r="D90" s="180"/>
      <c r="E90" s="180"/>
      <c r="F90" s="179"/>
      <c r="G90" s="180"/>
      <c r="H90" s="181"/>
      <c r="I90" s="181"/>
      <c r="J90" s="181"/>
      <c r="K90" s="181"/>
      <c r="L90" s="178"/>
    </row>
    <row r="91" spans="1:12" s="162" customFormat="1">
      <c r="A91" s="174" t="s">
        <v>97</v>
      </c>
      <c r="B91" s="175"/>
      <c r="C91" s="180"/>
      <c r="D91" s="211"/>
      <c r="E91" s="178"/>
      <c r="F91" s="179"/>
      <c r="G91" s="180"/>
      <c r="H91" s="181"/>
      <c r="I91" s="181"/>
      <c r="J91" s="181"/>
      <c r="K91" s="181"/>
      <c r="L91" s="178"/>
    </row>
    <row r="92" spans="1:12" s="162" customFormat="1">
      <c r="A92" s="174" t="s">
        <v>97</v>
      </c>
      <c r="B92" s="175"/>
      <c r="C92" s="180"/>
      <c r="D92" s="211"/>
      <c r="E92" s="178"/>
      <c r="F92" s="179"/>
      <c r="G92" s="180"/>
      <c r="H92" s="181"/>
      <c r="I92" s="181"/>
      <c r="J92" s="181"/>
      <c r="K92" s="181"/>
      <c r="L92" s="178"/>
    </row>
    <row r="93" spans="1:12" s="162" customFormat="1">
      <c r="A93" s="174" t="s">
        <v>94</v>
      </c>
      <c r="B93" s="175"/>
      <c r="C93" s="180"/>
      <c r="D93" s="175"/>
      <c r="E93" s="178"/>
      <c r="F93" s="179"/>
      <c r="G93" s="208"/>
      <c r="H93" s="181"/>
      <c r="I93" s="181"/>
      <c r="J93" s="181"/>
      <c r="K93" s="181"/>
      <c r="L93" s="178"/>
    </row>
    <row r="94" spans="1:12" s="162" customFormat="1">
      <c r="A94" s="174" t="s">
        <v>97</v>
      </c>
      <c r="B94" s="175"/>
      <c r="C94" s="180"/>
      <c r="D94" s="175"/>
      <c r="E94" s="178"/>
      <c r="F94" s="179"/>
      <c r="G94" s="180"/>
      <c r="H94" s="181"/>
      <c r="I94" s="181"/>
      <c r="J94" s="181"/>
      <c r="K94" s="181"/>
      <c r="L94" s="178"/>
    </row>
    <row r="95" spans="1:12" s="162" customFormat="1">
      <c r="A95" s="174" t="s">
        <v>97</v>
      </c>
      <c r="B95" s="175"/>
      <c r="C95" s="180"/>
      <c r="D95" s="175"/>
      <c r="E95" s="178"/>
      <c r="F95" s="179"/>
      <c r="G95" s="180"/>
      <c r="H95" s="181"/>
      <c r="I95" s="181"/>
      <c r="J95" s="181"/>
      <c r="K95" s="181"/>
      <c r="L95" s="178"/>
    </row>
    <row r="96" spans="1:12" s="162" customFormat="1">
      <c r="A96" s="174" t="s">
        <v>97</v>
      </c>
      <c r="B96" s="175"/>
      <c r="C96" s="180"/>
      <c r="D96" s="175"/>
      <c r="E96" s="178"/>
      <c r="F96" s="179"/>
      <c r="G96" s="208"/>
      <c r="H96" s="181"/>
      <c r="I96" s="181"/>
      <c r="J96" s="181"/>
      <c r="K96" s="181"/>
      <c r="L96" s="178"/>
    </row>
    <row r="97" spans="1:12" s="162" customFormat="1">
      <c r="A97" s="174" t="s">
        <v>97</v>
      </c>
      <c r="B97" s="175"/>
      <c r="C97" s="180"/>
      <c r="D97" s="175"/>
      <c r="E97" s="212"/>
      <c r="F97" s="179"/>
      <c r="G97" s="180"/>
      <c r="H97" s="181"/>
      <c r="I97" s="181"/>
      <c r="J97" s="181"/>
      <c r="K97" s="181"/>
      <c r="L97" s="178"/>
    </row>
    <row r="98" spans="1:12" s="162" customFormat="1">
      <c r="A98" s="174" t="s">
        <v>97</v>
      </c>
      <c r="B98" s="175"/>
      <c r="C98" s="180"/>
      <c r="D98" s="175"/>
      <c r="E98" s="178"/>
      <c r="F98" s="179"/>
      <c r="G98" s="179"/>
      <c r="H98" s="181"/>
      <c r="I98" s="181"/>
      <c r="J98" s="181"/>
      <c r="K98" s="181"/>
      <c r="L98" s="178"/>
    </row>
    <row r="99" spans="1:12" s="162" customFormat="1">
      <c r="A99" s="174" t="s">
        <v>97</v>
      </c>
      <c r="B99" s="175"/>
      <c r="C99" s="180"/>
      <c r="D99" s="175"/>
      <c r="E99" s="185"/>
      <c r="F99" s="179"/>
      <c r="G99" s="179"/>
      <c r="H99" s="181"/>
      <c r="I99" s="181"/>
      <c r="J99" s="181"/>
      <c r="K99" s="181"/>
      <c r="L99" s="178"/>
    </row>
    <row r="100" spans="1:12" s="162" customFormat="1">
      <c r="A100" s="174" t="s">
        <v>97</v>
      </c>
      <c r="B100" s="175"/>
      <c r="C100" s="180"/>
      <c r="D100" s="175"/>
      <c r="E100" s="185"/>
      <c r="F100" s="179"/>
      <c r="G100" s="179"/>
      <c r="H100" s="181"/>
      <c r="I100" s="181"/>
      <c r="J100" s="181"/>
      <c r="K100" s="181"/>
      <c r="L100" s="178"/>
    </row>
    <row r="101" spans="1:12" s="162" customFormat="1">
      <c r="A101" s="174" t="s">
        <v>97</v>
      </c>
      <c r="B101" s="175"/>
      <c r="C101" s="180"/>
      <c r="D101" s="175"/>
      <c r="E101" s="193"/>
      <c r="F101" s="179"/>
      <c r="G101" s="180"/>
      <c r="H101" s="181"/>
      <c r="I101" s="181"/>
      <c r="J101" s="181"/>
      <c r="K101" s="181"/>
      <c r="L101" s="178"/>
    </row>
    <row r="102" spans="1:12" s="162" customFormat="1">
      <c r="A102" s="174" t="s">
        <v>97</v>
      </c>
      <c r="B102" s="175"/>
      <c r="C102" s="180"/>
      <c r="D102" s="175"/>
      <c r="E102" s="178"/>
      <c r="F102" s="179"/>
      <c r="G102" s="179"/>
      <c r="H102" s="181"/>
      <c r="I102" s="181"/>
      <c r="J102" s="181"/>
      <c r="K102" s="181"/>
      <c r="L102" s="178"/>
    </row>
    <row r="103" spans="1:12" s="162" customFormat="1">
      <c r="A103" s="174" t="s">
        <v>97</v>
      </c>
      <c r="B103" s="175"/>
      <c r="C103" s="180"/>
      <c r="D103" s="175"/>
      <c r="E103" s="178"/>
      <c r="F103" s="179"/>
      <c r="G103" s="179"/>
      <c r="H103" s="181"/>
      <c r="I103" s="181"/>
      <c r="J103" s="181"/>
      <c r="K103" s="181"/>
      <c r="L103" s="178"/>
    </row>
    <row r="104" spans="1:12" s="162" customFormat="1">
      <c r="A104" s="174" t="s">
        <v>97</v>
      </c>
      <c r="B104" s="175"/>
      <c r="C104" s="666"/>
      <c r="D104" s="175"/>
      <c r="E104" s="190"/>
      <c r="F104" s="179"/>
      <c r="G104" s="179"/>
      <c r="H104" s="181"/>
      <c r="I104" s="181"/>
      <c r="J104" s="181"/>
      <c r="K104" s="181"/>
      <c r="L104" s="178"/>
    </row>
    <row r="105" spans="1:12" s="162" customFormat="1">
      <c r="A105" s="174" t="s">
        <v>97</v>
      </c>
      <c r="B105" s="175"/>
      <c r="C105" s="667"/>
      <c r="D105" s="175"/>
      <c r="E105" s="193"/>
      <c r="F105" s="179"/>
      <c r="G105" s="179"/>
      <c r="H105" s="181"/>
      <c r="I105" s="181"/>
      <c r="J105" s="181"/>
      <c r="K105" s="181"/>
      <c r="L105" s="178"/>
    </row>
    <row r="106" spans="1:12" s="162" customFormat="1">
      <c r="A106" s="174" t="s">
        <v>97</v>
      </c>
      <c r="B106" s="175"/>
      <c r="C106" s="667"/>
      <c r="D106" s="175"/>
      <c r="E106" s="213"/>
      <c r="F106" s="179"/>
      <c r="G106" s="179"/>
      <c r="H106" s="181"/>
      <c r="I106" s="181"/>
      <c r="J106" s="181"/>
      <c r="K106" s="181"/>
      <c r="L106" s="178"/>
    </row>
    <row r="107" spans="1:12" s="162" customFormat="1">
      <c r="A107" s="174" t="s">
        <v>97</v>
      </c>
      <c r="B107" s="175"/>
      <c r="C107" s="667"/>
      <c r="D107" s="214"/>
      <c r="E107" s="213"/>
      <c r="F107" s="179"/>
      <c r="G107" s="179"/>
      <c r="H107" s="181"/>
      <c r="I107" s="181"/>
      <c r="J107" s="181"/>
      <c r="K107" s="181"/>
      <c r="L107" s="178"/>
    </row>
    <row r="108" spans="1:12" s="162" customFormat="1">
      <c r="A108" s="174" t="s">
        <v>97</v>
      </c>
      <c r="B108" s="175"/>
      <c r="C108" s="667"/>
      <c r="D108" s="214"/>
      <c r="E108" s="215"/>
      <c r="F108" s="179"/>
      <c r="G108" s="179"/>
      <c r="H108" s="181"/>
      <c r="I108" s="181"/>
      <c r="J108" s="181"/>
      <c r="K108" s="181"/>
      <c r="L108" s="178"/>
    </row>
    <row r="109" spans="1:12" s="162" customFormat="1">
      <c r="A109" s="174" t="s">
        <v>97</v>
      </c>
      <c r="B109" s="175"/>
      <c r="C109" s="667"/>
      <c r="D109" s="214"/>
      <c r="E109" s="215"/>
      <c r="F109" s="188"/>
      <c r="G109" s="188"/>
      <c r="H109" s="181"/>
      <c r="I109" s="181"/>
      <c r="J109" s="181"/>
      <c r="K109" s="181"/>
      <c r="L109" s="178"/>
    </row>
    <row r="110" spans="1:12" s="162" customFormat="1">
      <c r="A110" s="174" t="s">
        <v>97</v>
      </c>
      <c r="B110" s="175"/>
      <c r="C110" s="667"/>
      <c r="D110" s="214"/>
      <c r="E110" s="215"/>
      <c r="F110" s="188"/>
      <c r="G110" s="188"/>
      <c r="H110" s="181"/>
      <c r="I110" s="181"/>
      <c r="J110" s="181"/>
      <c r="K110" s="181"/>
      <c r="L110" s="178"/>
    </row>
    <row r="111" spans="1:12" s="162" customFormat="1">
      <c r="A111" s="174" t="s">
        <v>97</v>
      </c>
      <c r="B111" s="175"/>
      <c r="C111" s="667"/>
      <c r="D111" s="214"/>
      <c r="E111" s="215"/>
      <c r="F111" s="188"/>
      <c r="G111" s="188"/>
      <c r="H111" s="181"/>
      <c r="I111" s="181"/>
      <c r="J111" s="181"/>
      <c r="K111" s="181"/>
      <c r="L111" s="178"/>
    </row>
    <row r="112" spans="1:12" s="162" customFormat="1">
      <c r="A112" s="174" t="s">
        <v>97</v>
      </c>
      <c r="B112" s="175"/>
      <c r="C112" s="667"/>
      <c r="D112" s="214"/>
      <c r="E112" s="216"/>
      <c r="F112" s="179"/>
      <c r="G112" s="179"/>
      <c r="H112" s="181"/>
      <c r="I112" s="181"/>
      <c r="J112" s="181"/>
      <c r="K112" s="181"/>
      <c r="L112" s="178"/>
    </row>
    <row r="113" spans="1:12" s="162" customFormat="1">
      <c r="A113" s="174" t="s">
        <v>97</v>
      </c>
      <c r="B113" s="175"/>
      <c r="C113" s="667"/>
      <c r="D113" s="214"/>
      <c r="E113" s="216"/>
      <c r="F113" s="179"/>
      <c r="G113" s="179"/>
      <c r="H113" s="181"/>
      <c r="I113" s="181"/>
      <c r="J113" s="181"/>
      <c r="K113" s="181"/>
      <c r="L113" s="178"/>
    </row>
    <row r="114" spans="1:12" s="162" customFormat="1">
      <c r="A114" s="174" t="s">
        <v>94</v>
      </c>
      <c r="B114" s="175"/>
      <c r="C114" s="667"/>
      <c r="D114" s="214"/>
      <c r="E114" s="217"/>
      <c r="F114" s="179"/>
      <c r="G114" s="179"/>
      <c r="H114" s="181"/>
      <c r="I114" s="181"/>
      <c r="J114" s="181"/>
      <c r="K114" s="181"/>
      <c r="L114" s="178"/>
    </row>
    <row r="115" spans="1:12" s="162" customFormat="1">
      <c r="A115" s="174" t="s">
        <v>97</v>
      </c>
      <c r="B115" s="175"/>
      <c r="C115" s="667"/>
      <c r="D115" s="214"/>
      <c r="E115" s="216"/>
      <c r="F115" s="179"/>
      <c r="G115" s="179"/>
      <c r="H115" s="181"/>
      <c r="I115" s="181"/>
      <c r="J115" s="181"/>
      <c r="K115" s="181"/>
      <c r="L115" s="178"/>
    </row>
    <row r="116" spans="1:12" s="162" customFormat="1">
      <c r="A116" s="174" t="s">
        <v>97</v>
      </c>
      <c r="B116" s="175"/>
      <c r="C116" s="667"/>
      <c r="D116" s="214"/>
      <c r="E116" s="216"/>
      <c r="F116" s="179"/>
      <c r="G116" s="179"/>
      <c r="H116" s="181"/>
      <c r="I116" s="181"/>
      <c r="J116" s="181"/>
      <c r="K116" s="181"/>
      <c r="L116" s="178"/>
    </row>
    <row r="117" spans="1:12" s="162" customFormat="1">
      <c r="A117" s="174" t="s">
        <v>97</v>
      </c>
      <c r="B117" s="175"/>
      <c r="C117" s="667"/>
      <c r="D117" s="218"/>
      <c r="E117" s="217"/>
      <c r="F117" s="179"/>
      <c r="G117" s="179"/>
      <c r="H117" s="181"/>
      <c r="I117" s="181"/>
      <c r="J117" s="181"/>
      <c r="K117" s="181"/>
      <c r="L117" s="178"/>
    </row>
    <row r="118" spans="1:12" s="162" customFormat="1">
      <c r="A118" s="174" t="s">
        <v>97</v>
      </c>
      <c r="B118" s="175"/>
      <c r="C118" s="668"/>
      <c r="D118" s="219"/>
      <c r="E118" s="217"/>
      <c r="F118" s="179"/>
      <c r="G118" s="179"/>
      <c r="H118" s="181"/>
      <c r="I118" s="181"/>
      <c r="J118" s="181"/>
      <c r="K118" s="181"/>
      <c r="L118" s="178"/>
    </row>
    <row r="119" spans="1:12" s="162" customFormat="1">
      <c r="A119" s="174" t="s">
        <v>94</v>
      </c>
      <c r="B119" s="175"/>
      <c r="C119" s="677"/>
      <c r="D119" s="175"/>
      <c r="E119" s="220"/>
      <c r="F119" s="177"/>
      <c r="G119" s="179"/>
      <c r="H119" s="181"/>
      <c r="I119" s="181"/>
      <c r="J119" s="181"/>
      <c r="K119" s="181"/>
      <c r="L119" s="178"/>
    </row>
    <row r="120" spans="1:12" s="162" customFormat="1">
      <c r="A120" s="174" t="s">
        <v>94</v>
      </c>
      <c r="B120" s="175"/>
      <c r="C120" s="678"/>
      <c r="D120" s="175"/>
      <c r="E120" s="220"/>
      <c r="F120" s="176"/>
      <c r="G120" s="179"/>
      <c r="H120" s="181"/>
      <c r="I120" s="181"/>
      <c r="J120" s="181"/>
      <c r="K120" s="181"/>
      <c r="L120" s="178"/>
    </row>
    <row r="121" spans="1:12" s="162" customFormat="1">
      <c r="A121" s="174" t="s">
        <v>94</v>
      </c>
      <c r="B121" s="175"/>
      <c r="C121" s="678"/>
      <c r="D121" s="175"/>
      <c r="E121" s="220"/>
      <c r="F121" s="176"/>
      <c r="G121" s="179"/>
      <c r="H121" s="181"/>
      <c r="I121" s="181"/>
      <c r="J121" s="181"/>
      <c r="K121" s="181"/>
      <c r="L121" s="178"/>
    </row>
    <row r="122" spans="1:12" s="162" customFormat="1">
      <c r="A122" s="174" t="s">
        <v>97</v>
      </c>
      <c r="B122" s="175"/>
      <c r="C122" s="678"/>
      <c r="D122" s="175"/>
      <c r="E122" s="220"/>
      <c r="F122" s="179"/>
      <c r="G122" s="179"/>
      <c r="H122" s="181"/>
      <c r="I122" s="181"/>
      <c r="J122" s="181"/>
      <c r="K122" s="181"/>
      <c r="L122" s="178"/>
    </row>
    <row r="123" spans="1:12" s="162" customFormat="1">
      <c r="A123" s="174" t="s">
        <v>97</v>
      </c>
      <c r="B123" s="175"/>
      <c r="C123" s="678"/>
      <c r="D123" s="175"/>
      <c r="E123" s="220"/>
      <c r="F123" s="179"/>
      <c r="G123" s="179"/>
      <c r="H123" s="181"/>
      <c r="I123" s="181"/>
      <c r="J123" s="181"/>
      <c r="K123" s="181"/>
      <c r="L123" s="178"/>
    </row>
    <row r="124" spans="1:12" s="162" customFormat="1">
      <c r="A124" s="174" t="s">
        <v>97</v>
      </c>
      <c r="B124" s="175"/>
      <c r="C124" s="678"/>
      <c r="D124" s="214"/>
      <c r="E124" s="220"/>
      <c r="F124" s="179"/>
      <c r="G124" s="179"/>
      <c r="H124" s="181"/>
      <c r="I124" s="181"/>
      <c r="J124" s="181"/>
      <c r="K124" s="181"/>
      <c r="L124" s="178"/>
    </row>
    <row r="125" spans="1:12" s="162" customFormat="1">
      <c r="A125" s="174" t="s">
        <v>97</v>
      </c>
      <c r="B125" s="175"/>
      <c r="C125" s="678"/>
      <c r="D125" s="175"/>
      <c r="E125" s="220"/>
      <c r="F125" s="179"/>
      <c r="G125" s="179"/>
      <c r="H125" s="181"/>
      <c r="I125" s="181"/>
      <c r="J125" s="181"/>
      <c r="K125" s="181"/>
      <c r="L125" s="178"/>
    </row>
    <row r="126" spans="1:12" s="162" customFormat="1">
      <c r="A126" s="174" t="s">
        <v>97</v>
      </c>
      <c r="B126" s="175"/>
      <c r="C126" s="678"/>
      <c r="D126" s="175"/>
      <c r="E126" s="220"/>
      <c r="F126" s="179"/>
      <c r="G126" s="179"/>
      <c r="H126" s="181"/>
      <c r="I126" s="181"/>
      <c r="J126" s="181"/>
      <c r="K126" s="181"/>
      <c r="L126" s="178"/>
    </row>
    <row r="127" spans="1:12" s="162" customFormat="1">
      <c r="A127" s="174" t="s">
        <v>97</v>
      </c>
      <c r="B127" s="175"/>
      <c r="C127" s="678"/>
      <c r="D127" s="214"/>
      <c r="E127" s="220"/>
      <c r="F127" s="179"/>
      <c r="G127" s="208"/>
      <c r="H127" s="181"/>
      <c r="I127" s="181"/>
      <c r="J127" s="181"/>
      <c r="K127" s="181"/>
      <c r="L127" s="178"/>
    </row>
    <row r="128" spans="1:12" s="162" customFormat="1">
      <c r="A128" s="174" t="s">
        <v>97</v>
      </c>
      <c r="B128" s="175"/>
      <c r="C128" s="678"/>
      <c r="D128" s="214"/>
      <c r="E128" s="220"/>
      <c r="F128" s="179"/>
      <c r="G128" s="179"/>
      <c r="H128" s="181"/>
      <c r="I128" s="181"/>
      <c r="J128" s="181"/>
      <c r="K128" s="181"/>
      <c r="L128" s="178"/>
    </row>
    <row r="129" spans="1:12" s="162" customFormat="1">
      <c r="A129" s="174" t="s">
        <v>97</v>
      </c>
      <c r="B129" s="175"/>
      <c r="C129" s="678"/>
      <c r="D129" s="214"/>
      <c r="E129" s="220"/>
      <c r="F129" s="179"/>
      <c r="G129" s="179"/>
      <c r="H129" s="181"/>
      <c r="I129" s="181"/>
      <c r="J129" s="181"/>
      <c r="K129" s="181"/>
      <c r="L129" s="178"/>
    </row>
    <row r="130" spans="1:12" s="162" customFormat="1">
      <c r="A130" s="174" t="s">
        <v>97</v>
      </c>
      <c r="B130" s="175"/>
      <c r="C130" s="678"/>
      <c r="D130" s="214"/>
      <c r="E130" s="220"/>
      <c r="F130" s="179"/>
      <c r="G130" s="179"/>
      <c r="H130" s="181"/>
      <c r="I130" s="181"/>
      <c r="J130" s="181"/>
      <c r="K130" s="181"/>
      <c r="L130" s="178"/>
    </row>
    <row r="131" spans="1:12" s="162" customFormat="1">
      <c r="A131" s="174" t="s">
        <v>94</v>
      </c>
      <c r="B131" s="175"/>
      <c r="C131" s="678"/>
      <c r="D131" s="214"/>
      <c r="E131" s="220"/>
      <c r="F131" s="179"/>
      <c r="G131" s="179"/>
      <c r="H131" s="181"/>
      <c r="I131" s="181"/>
      <c r="J131" s="181"/>
      <c r="K131" s="181"/>
      <c r="L131" s="178"/>
    </row>
    <row r="132" spans="1:12" s="162" customFormat="1">
      <c r="A132" s="174" t="s">
        <v>97</v>
      </c>
      <c r="B132" s="175"/>
      <c r="C132" s="678"/>
      <c r="D132" s="221"/>
      <c r="E132" s="220"/>
      <c r="F132" s="179"/>
      <c r="G132" s="179"/>
      <c r="H132" s="181"/>
      <c r="I132" s="181"/>
      <c r="J132" s="181"/>
      <c r="K132" s="181"/>
      <c r="L132" s="178"/>
    </row>
    <row r="133" spans="1:12" s="162" customFormat="1">
      <c r="A133" s="174" t="s">
        <v>97</v>
      </c>
      <c r="B133" s="175"/>
      <c r="C133" s="679"/>
      <c r="D133" s="221"/>
      <c r="E133" s="178"/>
      <c r="F133" s="188"/>
      <c r="G133" s="188"/>
      <c r="H133" s="181"/>
      <c r="I133" s="181"/>
      <c r="J133" s="181"/>
      <c r="K133" s="181"/>
      <c r="L133" s="178"/>
    </row>
    <row r="134" spans="1:12" s="163" customFormat="1">
      <c r="A134" s="174" t="s">
        <v>94</v>
      </c>
      <c r="B134" s="175"/>
      <c r="C134" s="680"/>
      <c r="D134" s="175"/>
      <c r="E134" s="222"/>
      <c r="F134" s="188"/>
      <c r="G134" s="188"/>
      <c r="H134" s="189"/>
      <c r="I134" s="189"/>
      <c r="J134" s="181"/>
      <c r="K134" s="189"/>
      <c r="L134" s="214"/>
    </row>
    <row r="135" spans="1:12" s="163" customFormat="1">
      <c r="A135" s="174" t="s">
        <v>94</v>
      </c>
      <c r="B135" s="175"/>
      <c r="C135" s="681"/>
      <c r="D135" s="175"/>
      <c r="E135" s="222"/>
      <c r="F135" s="175"/>
      <c r="G135" s="223"/>
      <c r="H135" s="189"/>
      <c r="I135" s="189"/>
      <c r="J135" s="181"/>
      <c r="K135" s="189"/>
      <c r="L135" s="214"/>
    </row>
    <row r="136" spans="1:12" s="164" customFormat="1">
      <c r="A136" s="174" t="s">
        <v>94</v>
      </c>
      <c r="B136" s="175"/>
      <c r="C136" s="681"/>
      <c r="D136" s="175"/>
      <c r="E136" s="224"/>
      <c r="F136" s="175"/>
      <c r="G136" s="188"/>
      <c r="H136" s="167"/>
      <c r="I136" s="167"/>
      <c r="J136" s="181"/>
      <c r="K136" s="167"/>
      <c r="L136" s="225"/>
    </row>
    <row r="137" spans="1:12" s="164" customFormat="1">
      <c r="A137" s="174" t="s">
        <v>97</v>
      </c>
      <c r="B137" s="175"/>
      <c r="C137" s="681"/>
      <c r="D137" s="175"/>
      <c r="E137" s="224"/>
      <c r="F137" s="188"/>
      <c r="G137" s="188"/>
      <c r="H137" s="167"/>
      <c r="I137" s="167"/>
      <c r="J137" s="181"/>
      <c r="K137" s="167"/>
      <c r="L137" s="225"/>
    </row>
    <row r="138" spans="1:12" s="164" customFormat="1">
      <c r="A138" s="174" t="s">
        <v>97</v>
      </c>
      <c r="B138" s="175"/>
      <c r="C138" s="681"/>
      <c r="D138" s="175"/>
      <c r="E138" s="224"/>
      <c r="F138" s="188"/>
      <c r="G138" s="188"/>
      <c r="H138" s="167"/>
      <c r="I138" s="167"/>
      <c r="J138" s="181"/>
      <c r="K138" s="167"/>
      <c r="L138" s="225"/>
    </row>
    <row r="139" spans="1:12" s="164" customFormat="1">
      <c r="A139" s="174" t="s">
        <v>97</v>
      </c>
      <c r="B139" s="175"/>
      <c r="C139" s="681"/>
      <c r="D139" s="175"/>
      <c r="E139" s="188"/>
      <c r="F139" s="188"/>
      <c r="G139" s="188"/>
      <c r="H139" s="167"/>
      <c r="I139" s="167"/>
      <c r="J139" s="181"/>
      <c r="K139" s="167"/>
      <c r="L139" s="225"/>
    </row>
    <row r="140" spans="1:12" s="164" customFormat="1">
      <c r="A140" s="174" t="s">
        <v>97</v>
      </c>
      <c r="B140" s="175"/>
      <c r="C140" s="681"/>
      <c r="D140" s="175"/>
      <c r="E140" s="188"/>
      <c r="F140" s="188"/>
      <c r="G140" s="188"/>
      <c r="H140" s="167"/>
      <c r="I140" s="167"/>
      <c r="J140" s="181"/>
      <c r="K140" s="167"/>
      <c r="L140" s="225"/>
    </row>
    <row r="141" spans="1:12" s="164" customFormat="1">
      <c r="A141" s="174" t="s">
        <v>97</v>
      </c>
      <c r="B141" s="175"/>
      <c r="C141" s="681"/>
      <c r="D141" s="175"/>
      <c r="E141" s="224"/>
      <c r="F141" s="188"/>
      <c r="G141" s="188"/>
      <c r="H141" s="167"/>
      <c r="I141" s="167"/>
      <c r="J141" s="181"/>
      <c r="K141" s="167"/>
      <c r="L141" s="225"/>
    </row>
    <row r="142" spans="1:12" s="164" customFormat="1">
      <c r="A142" s="174" t="s">
        <v>97</v>
      </c>
      <c r="B142" s="175"/>
      <c r="C142" s="681"/>
      <c r="D142" s="175"/>
      <c r="E142" s="224"/>
      <c r="F142" s="188"/>
      <c r="G142" s="188"/>
      <c r="H142" s="167"/>
      <c r="I142" s="167"/>
      <c r="J142" s="181"/>
      <c r="K142" s="167"/>
      <c r="L142" s="225"/>
    </row>
    <row r="143" spans="1:12" s="164" customFormat="1">
      <c r="A143" s="174" t="s">
        <v>97</v>
      </c>
      <c r="B143" s="175"/>
      <c r="C143" s="681"/>
      <c r="D143" s="225"/>
      <c r="E143" s="188"/>
      <c r="F143" s="188"/>
      <c r="G143" s="188"/>
      <c r="H143" s="167"/>
      <c r="I143" s="167"/>
      <c r="J143" s="181"/>
      <c r="K143" s="167"/>
      <c r="L143" s="225"/>
    </row>
    <row r="144" spans="1:12" s="164" customFormat="1">
      <c r="A144" s="174" t="s">
        <v>97</v>
      </c>
      <c r="B144" s="175"/>
      <c r="C144" s="681"/>
      <c r="D144" s="225"/>
      <c r="E144" s="224"/>
      <c r="F144" s="188"/>
      <c r="G144" s="188"/>
      <c r="H144" s="167"/>
      <c r="I144" s="167"/>
      <c r="J144" s="181"/>
      <c r="K144" s="167"/>
      <c r="L144" s="225"/>
    </row>
    <row r="145" spans="1:12" s="164" customFormat="1">
      <c r="A145" s="174" t="s">
        <v>97</v>
      </c>
      <c r="B145" s="175"/>
      <c r="C145" s="681"/>
      <c r="D145" s="214"/>
      <c r="E145" s="224"/>
      <c r="F145" s="188"/>
      <c r="G145" s="188"/>
      <c r="H145" s="167"/>
      <c r="I145" s="167"/>
      <c r="J145" s="181"/>
      <c r="K145" s="167"/>
      <c r="L145" s="225"/>
    </row>
    <row r="146" spans="1:12" s="164" customFormat="1">
      <c r="A146" s="226" t="s">
        <v>97</v>
      </c>
      <c r="B146" s="175"/>
      <c r="C146" s="682"/>
      <c r="D146" s="225"/>
      <c r="E146" s="224"/>
      <c r="F146" s="227"/>
      <c r="G146" s="227"/>
      <c r="H146" s="167"/>
      <c r="I146" s="167"/>
      <c r="J146" s="181"/>
      <c r="K146" s="167"/>
      <c r="L146" s="225"/>
    </row>
    <row r="147" spans="1:12" s="164" customFormat="1">
      <c r="A147" s="226" t="s">
        <v>94</v>
      </c>
      <c r="B147" s="175"/>
      <c r="C147" s="683"/>
      <c r="D147" s="225"/>
      <c r="E147" s="224"/>
      <c r="F147" s="188"/>
      <c r="G147" s="227"/>
      <c r="H147" s="167"/>
      <c r="I147" s="167"/>
      <c r="J147" s="181"/>
      <c r="K147" s="167"/>
      <c r="L147" s="225"/>
    </row>
    <row r="148" spans="1:12" s="164" customFormat="1">
      <c r="A148" s="226" t="s">
        <v>94</v>
      </c>
      <c r="B148" s="175"/>
      <c r="C148" s="684"/>
      <c r="D148" s="225"/>
      <c r="E148" s="224"/>
      <c r="F148" s="228"/>
      <c r="G148" s="227"/>
      <c r="H148" s="167"/>
      <c r="I148" s="167"/>
      <c r="J148" s="181"/>
      <c r="K148" s="167"/>
      <c r="L148" s="225"/>
    </row>
    <row r="149" spans="1:12" s="164" customFormat="1">
      <c r="A149" s="226" t="s">
        <v>97</v>
      </c>
      <c r="B149" s="175"/>
      <c r="C149" s="684"/>
      <c r="D149" s="229"/>
      <c r="E149" s="224"/>
      <c r="F149" s="228"/>
      <c r="G149" s="227"/>
      <c r="H149" s="167"/>
      <c r="I149" s="167"/>
      <c r="J149" s="181"/>
      <c r="K149" s="167"/>
      <c r="L149" s="225"/>
    </row>
    <row r="150" spans="1:12" s="164" customFormat="1">
      <c r="A150" s="226" t="s">
        <v>94</v>
      </c>
      <c r="B150" s="175"/>
      <c r="C150" s="684"/>
      <c r="D150" s="230"/>
      <c r="E150" s="224"/>
      <c r="F150" s="227"/>
      <c r="G150" s="227"/>
      <c r="H150" s="167"/>
      <c r="I150" s="167"/>
      <c r="J150" s="181"/>
      <c r="K150" s="167"/>
      <c r="L150" s="225"/>
    </row>
    <row r="151" spans="1:12" s="164" customFormat="1">
      <c r="A151" s="174" t="s">
        <v>97</v>
      </c>
      <c r="B151" s="175"/>
      <c r="C151" s="684"/>
      <c r="D151" s="230"/>
      <c r="E151" s="224"/>
      <c r="F151" s="227"/>
      <c r="G151" s="227"/>
      <c r="H151" s="167"/>
      <c r="I151" s="167"/>
      <c r="J151" s="181"/>
      <c r="K151" s="167"/>
      <c r="L151" s="225"/>
    </row>
    <row r="152" spans="1:12" s="164" customFormat="1">
      <c r="A152" s="174" t="s">
        <v>97</v>
      </c>
      <c r="B152" s="175"/>
      <c r="C152" s="684"/>
      <c r="D152" s="230"/>
      <c r="E152" s="224"/>
      <c r="F152" s="227"/>
      <c r="G152" s="227"/>
      <c r="H152" s="167"/>
      <c r="I152" s="167"/>
      <c r="J152" s="181"/>
      <c r="K152" s="167"/>
      <c r="L152" s="225"/>
    </row>
    <row r="153" spans="1:12" s="164" customFormat="1">
      <c r="A153" s="174" t="s">
        <v>97</v>
      </c>
      <c r="B153" s="175"/>
      <c r="C153" s="684"/>
      <c r="D153" s="230"/>
      <c r="E153" s="224"/>
      <c r="F153" s="167"/>
      <c r="G153" s="167"/>
      <c r="H153" s="167"/>
      <c r="I153" s="167"/>
      <c r="J153" s="181"/>
      <c r="K153" s="167"/>
      <c r="L153" s="225"/>
    </row>
    <row r="154" spans="1:12" s="164" customFormat="1">
      <c r="A154" s="174" t="s">
        <v>97</v>
      </c>
      <c r="B154" s="175"/>
      <c r="C154" s="684"/>
      <c r="D154" s="230"/>
      <c r="E154" s="224"/>
      <c r="F154" s="167"/>
      <c r="G154" s="167"/>
      <c r="H154" s="167"/>
      <c r="I154" s="167"/>
      <c r="J154" s="181"/>
      <c r="K154" s="167"/>
      <c r="L154" s="225"/>
    </row>
    <row r="155" spans="1:12" s="164" customFormat="1">
      <c r="A155" s="174" t="s">
        <v>97</v>
      </c>
      <c r="B155" s="175"/>
      <c r="C155" s="684"/>
      <c r="D155" s="230"/>
      <c r="E155" s="231"/>
      <c r="F155" s="232"/>
      <c r="G155" s="232"/>
      <c r="H155" s="167"/>
      <c r="I155" s="167"/>
      <c r="J155" s="181"/>
      <c r="K155" s="167"/>
      <c r="L155" s="225"/>
    </row>
    <row r="156" spans="1:12" s="164" customFormat="1">
      <c r="A156" s="226" t="s">
        <v>94</v>
      </c>
      <c r="B156" s="175"/>
      <c r="C156" s="684"/>
      <c r="D156" s="230"/>
      <c r="E156" s="231"/>
      <c r="F156" s="233"/>
      <c r="G156" s="233"/>
      <c r="H156" s="167"/>
      <c r="I156" s="167"/>
      <c r="J156" s="181"/>
      <c r="K156" s="167"/>
      <c r="L156" s="225"/>
    </row>
    <row r="157" spans="1:12" s="165" customFormat="1">
      <c r="A157" s="234" t="s">
        <v>97</v>
      </c>
      <c r="B157" s="175"/>
      <c r="C157" s="684"/>
      <c r="D157" s="232"/>
      <c r="E157" s="235"/>
      <c r="F157" s="233"/>
      <c r="G157" s="233"/>
      <c r="H157" s="236"/>
      <c r="I157" s="236"/>
      <c r="J157" s="181"/>
      <c r="K157" s="236"/>
      <c r="L157" s="240"/>
    </row>
    <row r="158" spans="1:12" s="164" customFormat="1">
      <c r="A158" s="226" t="s">
        <v>97</v>
      </c>
      <c r="B158" s="175"/>
      <c r="C158" s="684"/>
      <c r="D158" s="230"/>
      <c r="E158" s="231"/>
      <c r="F158" s="232"/>
      <c r="G158" s="232"/>
      <c r="H158" s="167"/>
      <c r="I158" s="167"/>
      <c r="J158" s="181"/>
      <c r="K158" s="167"/>
      <c r="L158" s="225"/>
    </row>
    <row r="159" spans="1:12" s="164" customFormat="1">
      <c r="A159" s="226" t="s">
        <v>97</v>
      </c>
      <c r="B159" s="175"/>
      <c r="C159" s="684"/>
      <c r="D159" s="230"/>
      <c r="E159" s="231"/>
      <c r="F159" s="232"/>
      <c r="G159" s="232"/>
      <c r="H159" s="167"/>
      <c r="I159" s="167"/>
      <c r="J159" s="181"/>
      <c r="K159" s="167"/>
      <c r="L159" s="225"/>
    </row>
    <row r="160" spans="1:12" s="164" customFormat="1">
      <c r="A160" s="226" t="s">
        <v>97</v>
      </c>
      <c r="B160" s="175"/>
      <c r="C160" s="684"/>
      <c r="D160" s="230"/>
      <c r="E160" s="231"/>
      <c r="F160" s="232"/>
      <c r="G160" s="232"/>
      <c r="H160" s="167"/>
      <c r="I160" s="167"/>
      <c r="J160" s="181"/>
      <c r="K160" s="167"/>
      <c r="L160" s="225"/>
    </row>
    <row r="161" spans="1:12" s="164" customFormat="1">
      <c r="A161" s="226" t="s">
        <v>97</v>
      </c>
      <c r="B161" s="175"/>
      <c r="C161" s="684"/>
      <c r="D161" s="230"/>
      <c r="E161" s="227"/>
      <c r="F161" s="227"/>
      <c r="G161" s="227"/>
      <c r="H161" s="167"/>
      <c r="I161" s="167"/>
      <c r="J161" s="181"/>
      <c r="K161" s="167"/>
      <c r="L161" s="225"/>
    </row>
    <row r="162" spans="1:12" s="164" customFormat="1">
      <c r="A162" s="226" t="s">
        <v>97</v>
      </c>
      <c r="B162" s="175"/>
      <c r="C162" s="684"/>
      <c r="D162" s="230"/>
      <c r="E162" s="227"/>
      <c r="F162" s="227"/>
      <c r="G162" s="227"/>
      <c r="H162" s="167"/>
      <c r="I162" s="167"/>
      <c r="J162" s="181"/>
      <c r="K162" s="167"/>
      <c r="L162" s="225"/>
    </row>
    <row r="163" spans="1:12" s="164" customFormat="1">
      <c r="A163" s="226" t="s">
        <v>97</v>
      </c>
      <c r="B163" s="175"/>
      <c r="C163" s="684"/>
      <c r="D163" s="230"/>
      <c r="E163" s="227"/>
      <c r="F163" s="227"/>
      <c r="G163" s="227"/>
      <c r="H163" s="167"/>
      <c r="I163" s="167"/>
      <c r="J163" s="181"/>
      <c r="K163" s="167"/>
      <c r="L163" s="225"/>
    </row>
    <row r="164" spans="1:12" s="164" customFormat="1">
      <c r="A164" s="226" t="s">
        <v>97</v>
      </c>
      <c r="B164" s="175"/>
      <c r="C164" s="684"/>
      <c r="D164" s="230"/>
      <c r="E164" s="227"/>
      <c r="F164" s="227"/>
      <c r="G164" s="227"/>
      <c r="H164" s="167"/>
      <c r="I164" s="167"/>
      <c r="J164" s="181"/>
      <c r="K164" s="167"/>
      <c r="L164" s="225"/>
    </row>
    <row r="165" spans="1:12" s="164" customFormat="1">
      <c r="A165" s="226" t="s">
        <v>97</v>
      </c>
      <c r="B165" s="175"/>
      <c r="C165" s="684"/>
      <c r="D165" s="230"/>
      <c r="E165" s="227"/>
      <c r="F165" s="167"/>
      <c r="G165" s="167"/>
      <c r="H165" s="167"/>
      <c r="I165" s="167"/>
      <c r="J165" s="181"/>
      <c r="K165" s="167"/>
      <c r="L165" s="225"/>
    </row>
    <row r="166" spans="1:12" s="164" customFormat="1">
      <c r="A166" s="226" t="s">
        <v>97</v>
      </c>
      <c r="B166" s="175"/>
      <c r="C166" s="684"/>
      <c r="D166" s="230"/>
      <c r="E166" s="227"/>
      <c r="F166" s="167"/>
      <c r="G166" s="167"/>
      <c r="H166" s="167"/>
      <c r="I166" s="167"/>
      <c r="J166" s="181"/>
      <c r="K166" s="167"/>
      <c r="L166" s="225"/>
    </row>
    <row r="167" spans="1:12" s="164" customFormat="1">
      <c r="A167" s="226" t="s">
        <v>97</v>
      </c>
      <c r="B167" s="175"/>
      <c r="C167" s="684"/>
      <c r="D167" s="230"/>
      <c r="E167" s="227"/>
      <c r="F167" s="227"/>
      <c r="G167" s="227"/>
      <c r="H167" s="167"/>
      <c r="I167" s="167"/>
      <c r="J167" s="181"/>
      <c r="K167" s="167"/>
      <c r="L167" s="225"/>
    </row>
    <row r="168" spans="1:12" s="164" customFormat="1">
      <c r="A168" s="226" t="s">
        <v>97</v>
      </c>
      <c r="B168" s="175"/>
      <c r="C168" s="684"/>
      <c r="D168" s="230"/>
      <c r="E168" s="227"/>
      <c r="F168" s="237"/>
      <c r="G168" s="237"/>
      <c r="H168" s="167"/>
      <c r="I168" s="167"/>
      <c r="J168" s="181"/>
      <c r="K168" s="167"/>
      <c r="L168" s="225"/>
    </row>
    <row r="169" spans="1:12" s="164" customFormat="1">
      <c r="A169" s="226" t="s">
        <v>97</v>
      </c>
      <c r="B169" s="175"/>
      <c r="C169" s="684"/>
      <c r="D169" s="230"/>
      <c r="E169" s="227"/>
      <c r="F169" s="230"/>
      <c r="G169" s="230"/>
      <c r="H169" s="167"/>
      <c r="I169" s="167"/>
      <c r="J169" s="181"/>
      <c r="K169" s="167"/>
      <c r="L169" s="225"/>
    </row>
    <row r="170" spans="1:12" s="164" customFormat="1">
      <c r="A170" s="226" t="s">
        <v>97</v>
      </c>
      <c r="B170" s="175"/>
      <c r="C170" s="684"/>
      <c r="D170" s="230"/>
      <c r="E170" s="227"/>
      <c r="F170" s="230"/>
      <c r="G170" s="230"/>
      <c r="H170" s="167"/>
      <c r="I170" s="167"/>
      <c r="J170" s="181"/>
      <c r="K170" s="167"/>
      <c r="L170" s="225"/>
    </row>
    <row r="171" spans="1:12" s="164" customFormat="1">
      <c r="A171" s="226" t="s">
        <v>97</v>
      </c>
      <c r="B171" s="175"/>
      <c r="C171" s="684"/>
      <c r="D171" s="230"/>
      <c r="E171" s="238"/>
      <c r="F171" s="230"/>
      <c r="G171" s="230"/>
      <c r="H171" s="167"/>
      <c r="I171" s="167"/>
      <c r="J171" s="181"/>
      <c r="K171" s="167"/>
      <c r="L171" s="225"/>
    </row>
    <row r="172" spans="1:12" s="164" customFormat="1">
      <c r="A172" s="226" t="s">
        <v>97</v>
      </c>
      <c r="B172" s="175"/>
      <c r="C172" s="684"/>
      <c r="D172" s="230"/>
      <c r="E172" s="224"/>
      <c r="F172" s="239"/>
      <c r="G172" s="239"/>
      <c r="H172" s="167"/>
      <c r="I172" s="167"/>
      <c r="J172" s="181"/>
      <c r="K172" s="167"/>
      <c r="L172" s="225"/>
    </row>
    <row r="173" spans="1:12" s="164" customFormat="1">
      <c r="A173" s="226" t="s">
        <v>97</v>
      </c>
      <c r="B173" s="175"/>
      <c r="C173" s="684"/>
      <c r="D173" s="230"/>
      <c r="E173" s="224"/>
      <c r="F173" s="239"/>
      <c r="G173" s="239"/>
      <c r="H173" s="167"/>
      <c r="I173" s="167"/>
      <c r="J173" s="181"/>
      <c r="K173" s="167"/>
      <c r="L173" s="225"/>
    </row>
    <row r="174" spans="1:12" s="164" customFormat="1">
      <c r="A174" s="226" t="s">
        <v>97</v>
      </c>
      <c r="B174" s="175"/>
      <c r="C174" s="685"/>
      <c r="D174" s="230"/>
      <c r="E174" s="224"/>
      <c r="F174" s="239"/>
      <c r="G174" s="239"/>
      <c r="H174" s="167"/>
      <c r="I174" s="167"/>
      <c r="J174" s="181"/>
      <c r="K174" s="167"/>
      <c r="L174" s="225"/>
    </row>
    <row r="175" spans="1:12" s="164" customFormat="1">
      <c r="A175" s="226" t="s">
        <v>97</v>
      </c>
      <c r="B175" s="175"/>
      <c r="C175" s="683"/>
      <c r="D175" s="225"/>
      <c r="E175" s="224"/>
      <c r="F175" s="227"/>
      <c r="G175" s="227"/>
      <c r="H175" s="167"/>
      <c r="I175" s="167"/>
      <c r="J175" s="181"/>
      <c r="K175" s="167"/>
      <c r="L175" s="225"/>
    </row>
    <row r="176" spans="1:12" s="164" customFormat="1">
      <c r="A176" s="226" t="s">
        <v>94</v>
      </c>
      <c r="B176" s="175"/>
      <c r="C176" s="684"/>
      <c r="D176" s="225"/>
      <c r="E176" s="224"/>
      <c r="F176" s="227"/>
      <c r="G176" s="227"/>
      <c r="H176" s="167"/>
      <c r="I176" s="167"/>
      <c r="J176" s="181"/>
      <c r="K176" s="167"/>
      <c r="L176" s="225"/>
    </row>
    <row r="177" spans="1:12" s="164" customFormat="1">
      <c r="A177" s="226" t="s">
        <v>97</v>
      </c>
      <c r="B177" s="175"/>
      <c r="C177" s="684"/>
      <c r="D177" s="230"/>
      <c r="E177" s="227"/>
      <c r="F177" s="228"/>
      <c r="G177" s="227"/>
      <c r="H177" s="167"/>
      <c r="I177" s="167"/>
      <c r="J177" s="181"/>
      <c r="K177" s="167"/>
      <c r="L177" s="225"/>
    </row>
    <row r="178" spans="1:12" s="164" customFormat="1">
      <c r="A178" s="226" t="s">
        <v>97</v>
      </c>
      <c r="B178" s="175"/>
      <c r="C178" s="684"/>
      <c r="D178" s="230"/>
      <c r="E178" s="224"/>
      <c r="F178" s="230"/>
      <c r="G178" s="230"/>
      <c r="H178" s="167"/>
      <c r="I178" s="167"/>
      <c r="J178" s="181"/>
      <c r="K178" s="167"/>
      <c r="L178" s="225"/>
    </row>
    <row r="179" spans="1:12" s="164" customFormat="1">
      <c r="A179" s="226" t="s">
        <v>97</v>
      </c>
      <c r="B179" s="175"/>
      <c r="C179" s="684"/>
      <c r="D179" s="230"/>
      <c r="E179" s="227"/>
      <c r="F179" s="239"/>
      <c r="G179" s="239"/>
      <c r="H179" s="167"/>
      <c r="I179" s="167"/>
      <c r="J179" s="181"/>
      <c r="K179" s="167"/>
      <c r="L179" s="225"/>
    </row>
    <row r="180" spans="1:12" s="164" customFormat="1">
      <c r="A180" s="226" t="s">
        <v>97</v>
      </c>
      <c r="B180" s="175"/>
      <c r="C180" s="684"/>
      <c r="D180" s="225"/>
      <c r="E180" s="227"/>
      <c r="F180" s="239"/>
      <c r="G180" s="239"/>
      <c r="H180" s="167"/>
      <c r="I180" s="167"/>
      <c r="J180" s="181"/>
      <c r="K180" s="167"/>
      <c r="L180" s="225"/>
    </row>
    <row r="181" spans="1:12" s="164" customFormat="1">
      <c r="A181" s="226" t="s">
        <v>97</v>
      </c>
      <c r="B181" s="175"/>
      <c r="C181" s="684"/>
      <c r="D181" s="230"/>
      <c r="E181" s="224"/>
      <c r="F181" s="239"/>
      <c r="G181" s="239"/>
      <c r="H181" s="167"/>
      <c r="I181" s="167"/>
      <c r="J181" s="181"/>
      <c r="K181" s="167"/>
      <c r="L181" s="225"/>
    </row>
    <row r="182" spans="1:12" s="164" customFormat="1">
      <c r="A182" s="226" t="s">
        <v>97</v>
      </c>
      <c r="B182" s="175"/>
      <c r="C182" s="684"/>
      <c r="D182" s="230"/>
      <c r="E182" s="227"/>
      <c r="F182" s="167"/>
      <c r="G182" s="167"/>
      <c r="H182" s="167"/>
      <c r="I182" s="167"/>
      <c r="J182" s="181"/>
      <c r="K182" s="167"/>
      <c r="L182" s="225"/>
    </row>
    <row r="183" spans="1:12" s="164" customFormat="1">
      <c r="A183" s="226" t="s">
        <v>97</v>
      </c>
      <c r="B183" s="175"/>
      <c r="C183" s="684"/>
      <c r="D183" s="230"/>
      <c r="E183" s="227"/>
      <c r="F183" s="167"/>
      <c r="G183" s="167"/>
      <c r="H183" s="167"/>
      <c r="I183" s="167"/>
      <c r="J183" s="181"/>
      <c r="K183" s="167"/>
      <c r="L183" s="225"/>
    </row>
    <row r="184" spans="1:12" s="164" customFormat="1">
      <c r="A184" s="226" t="s">
        <v>97</v>
      </c>
      <c r="B184" s="175"/>
      <c r="C184" s="684"/>
      <c r="D184" s="230"/>
      <c r="E184" s="227"/>
      <c r="F184" s="227"/>
      <c r="G184" s="227"/>
      <c r="H184" s="167"/>
      <c r="I184" s="167"/>
      <c r="J184" s="181"/>
      <c r="K184" s="167"/>
      <c r="L184" s="225"/>
    </row>
    <row r="185" spans="1:12" s="164" customFormat="1">
      <c r="A185" s="226" t="s">
        <v>97</v>
      </c>
      <c r="B185" s="175"/>
      <c r="C185" s="684"/>
      <c r="D185" s="230"/>
      <c r="E185" s="227"/>
      <c r="F185" s="237"/>
      <c r="G185" s="237"/>
      <c r="H185" s="167"/>
      <c r="I185" s="167"/>
      <c r="J185" s="181"/>
      <c r="K185" s="167"/>
      <c r="L185" s="225"/>
    </row>
    <row r="186" spans="1:12" s="164" customFormat="1">
      <c r="A186" s="226" t="s">
        <v>97</v>
      </c>
      <c r="B186" s="175"/>
      <c r="C186" s="684"/>
      <c r="D186" s="230"/>
      <c r="E186" s="227"/>
      <c r="F186" s="230"/>
      <c r="G186" s="230"/>
      <c r="H186" s="167"/>
      <c r="I186" s="167"/>
      <c r="J186" s="181"/>
      <c r="K186" s="167"/>
      <c r="L186" s="225"/>
    </row>
    <row r="187" spans="1:12" s="164" customFormat="1">
      <c r="A187" s="226" t="s">
        <v>97</v>
      </c>
      <c r="B187" s="175"/>
      <c r="C187" s="684"/>
      <c r="D187" s="230"/>
      <c r="E187" s="227"/>
      <c r="F187" s="230"/>
      <c r="G187" s="230"/>
      <c r="H187" s="167"/>
      <c r="I187" s="167"/>
      <c r="J187" s="181"/>
      <c r="K187" s="167"/>
      <c r="L187" s="225"/>
    </row>
    <row r="188" spans="1:12" s="164" customFormat="1">
      <c r="A188" s="226" t="s">
        <v>97</v>
      </c>
      <c r="B188" s="175"/>
      <c r="C188" s="684"/>
      <c r="D188" s="230"/>
      <c r="E188" s="227"/>
      <c r="F188" s="227"/>
      <c r="G188" s="227"/>
      <c r="H188" s="167"/>
      <c r="I188" s="167"/>
      <c r="J188" s="181"/>
      <c r="K188" s="167"/>
      <c r="L188" s="225"/>
    </row>
    <row r="189" spans="1:12" s="164" customFormat="1">
      <c r="A189" s="226" t="s">
        <v>97</v>
      </c>
      <c r="B189" s="175"/>
      <c r="C189" s="684"/>
      <c r="D189" s="230"/>
      <c r="E189" s="227"/>
      <c r="F189" s="227"/>
      <c r="G189" s="227"/>
      <c r="H189" s="167"/>
      <c r="I189" s="167"/>
      <c r="J189" s="181"/>
      <c r="K189" s="167"/>
      <c r="L189" s="225"/>
    </row>
    <row r="190" spans="1:12" s="164" customFormat="1">
      <c r="A190" s="226" t="s">
        <v>97</v>
      </c>
      <c r="B190" s="175"/>
      <c r="C190" s="684"/>
      <c r="D190" s="230"/>
      <c r="E190" s="227"/>
      <c r="F190" s="227"/>
      <c r="G190" s="227"/>
      <c r="H190" s="167"/>
      <c r="I190" s="167"/>
      <c r="J190" s="181"/>
      <c r="K190" s="167"/>
      <c r="L190" s="225"/>
    </row>
    <row r="191" spans="1:12" s="164" customFormat="1">
      <c r="A191" s="226" t="s">
        <v>97</v>
      </c>
      <c r="B191" s="175"/>
      <c r="C191" s="684"/>
      <c r="D191" s="230"/>
      <c r="E191" s="227"/>
      <c r="F191" s="227"/>
      <c r="G191" s="227"/>
      <c r="H191" s="167"/>
      <c r="I191" s="167"/>
      <c r="J191" s="181"/>
      <c r="K191" s="167"/>
      <c r="L191" s="225"/>
    </row>
    <row r="192" spans="1:12" s="164" customFormat="1">
      <c r="A192" s="226" t="s">
        <v>97</v>
      </c>
      <c r="B192" s="175"/>
      <c r="C192" s="684"/>
      <c r="D192" s="230"/>
      <c r="E192" s="224"/>
      <c r="F192" s="230"/>
      <c r="G192" s="230"/>
      <c r="H192" s="167"/>
      <c r="I192" s="167"/>
      <c r="J192" s="181"/>
      <c r="K192" s="167"/>
      <c r="L192" s="225"/>
    </row>
    <row r="193" spans="1:12" s="164" customFormat="1">
      <c r="A193" s="226" t="s">
        <v>97</v>
      </c>
      <c r="B193" s="175"/>
      <c r="C193" s="684"/>
      <c r="D193" s="230"/>
      <c r="E193" s="224"/>
      <c r="F193" s="232"/>
      <c r="G193" s="232"/>
      <c r="H193" s="167"/>
      <c r="I193" s="167"/>
      <c r="J193" s="181"/>
      <c r="K193" s="167"/>
      <c r="L193" s="225"/>
    </row>
    <row r="194" spans="1:12" s="164" customFormat="1">
      <c r="A194" s="226" t="s">
        <v>97</v>
      </c>
      <c r="B194" s="175"/>
      <c r="C194" s="684"/>
      <c r="D194" s="230"/>
      <c r="E194" s="224"/>
      <c r="F194" s="232"/>
      <c r="G194" s="232"/>
      <c r="H194" s="167"/>
      <c r="I194" s="167"/>
      <c r="J194" s="181"/>
      <c r="K194" s="167"/>
      <c r="L194" s="225"/>
    </row>
    <row r="195" spans="1:12" s="164" customFormat="1">
      <c r="A195" s="226" t="s">
        <v>97</v>
      </c>
      <c r="B195" s="175"/>
      <c r="C195" s="685"/>
      <c r="D195" s="230"/>
      <c r="E195" s="224"/>
      <c r="F195" s="228"/>
      <c r="G195" s="227"/>
      <c r="H195" s="167"/>
      <c r="I195" s="167"/>
      <c r="J195" s="181"/>
      <c r="K195" s="167"/>
      <c r="L195" s="225"/>
    </row>
    <row r="196" spans="1:12" s="166" customFormat="1">
      <c r="A196" s="241" t="s">
        <v>97</v>
      </c>
      <c r="B196" s="175"/>
      <c r="C196" s="686"/>
      <c r="D196" s="242"/>
      <c r="E196" s="243"/>
      <c r="F196" s="244"/>
      <c r="G196" s="245"/>
      <c r="H196" s="246"/>
      <c r="I196" s="246"/>
      <c r="J196" s="181"/>
      <c r="K196" s="246"/>
      <c r="L196" s="242"/>
    </row>
    <row r="197" spans="1:12" s="166" customFormat="1">
      <c r="A197" s="241" t="s">
        <v>97</v>
      </c>
      <c r="B197" s="175"/>
      <c r="C197" s="687"/>
      <c r="D197" s="242"/>
      <c r="E197" s="243"/>
      <c r="F197" s="243"/>
      <c r="G197" s="245"/>
      <c r="H197" s="246"/>
      <c r="I197" s="246"/>
      <c r="J197" s="181"/>
      <c r="K197" s="246"/>
      <c r="L197" s="242"/>
    </row>
    <row r="198" spans="1:12" s="166" customFormat="1">
      <c r="A198" s="241" t="s">
        <v>97</v>
      </c>
      <c r="B198" s="175"/>
      <c r="C198" s="688"/>
      <c r="D198" s="242"/>
      <c r="E198" s="243"/>
      <c r="F198" s="243"/>
      <c r="G198" s="245"/>
      <c r="H198" s="246"/>
      <c r="I198" s="246"/>
      <c r="J198" s="181"/>
      <c r="K198" s="246"/>
      <c r="L198" s="242"/>
    </row>
    <row r="199" spans="1:12" s="162" customFormat="1">
      <c r="A199" s="174" t="s">
        <v>94</v>
      </c>
      <c r="B199" s="175"/>
      <c r="C199" s="176"/>
      <c r="D199" s="180"/>
      <c r="E199" s="220"/>
      <c r="F199" s="179"/>
      <c r="G199" s="180"/>
      <c r="H199" s="247"/>
      <c r="I199" s="247"/>
      <c r="J199" s="181"/>
      <c r="K199" s="181"/>
      <c r="L199" s="178"/>
    </row>
    <row r="200" spans="1:12" s="162" customFormat="1">
      <c r="A200" s="174" t="s">
        <v>97</v>
      </c>
      <c r="B200" s="175"/>
      <c r="C200" s="177"/>
      <c r="D200" s="180"/>
      <c r="E200" s="220"/>
      <c r="F200" s="179"/>
      <c r="G200" s="180"/>
      <c r="H200" s="247"/>
      <c r="I200" s="247"/>
      <c r="J200" s="181"/>
      <c r="K200" s="181"/>
      <c r="L200" s="178"/>
    </row>
    <row r="201" spans="1:12" s="162" customFormat="1">
      <c r="A201" s="174" t="s">
        <v>97</v>
      </c>
      <c r="B201" s="175"/>
      <c r="C201" s="666"/>
      <c r="D201" s="180"/>
      <c r="E201" s="220"/>
      <c r="F201" s="179"/>
      <c r="G201" s="180"/>
      <c r="H201" s="247"/>
      <c r="I201" s="247"/>
      <c r="J201" s="181"/>
      <c r="K201" s="181"/>
      <c r="L201" s="178"/>
    </row>
    <row r="202" spans="1:12" s="162" customFormat="1">
      <c r="A202" s="174" t="s">
        <v>94</v>
      </c>
      <c r="B202" s="175"/>
      <c r="C202" s="667"/>
      <c r="D202" s="180"/>
      <c r="E202" s="220"/>
      <c r="F202" s="179"/>
      <c r="G202" s="180"/>
      <c r="H202" s="247"/>
      <c r="I202" s="247"/>
      <c r="J202" s="181"/>
      <c r="K202" s="181"/>
      <c r="L202" s="178"/>
    </row>
    <row r="203" spans="1:12" s="162" customFormat="1">
      <c r="A203" s="174" t="s">
        <v>94</v>
      </c>
      <c r="B203" s="175"/>
      <c r="C203" s="667"/>
      <c r="D203" s="180"/>
      <c r="E203" s="220"/>
      <c r="F203" s="179"/>
      <c r="G203" s="180"/>
      <c r="H203" s="247"/>
      <c r="I203" s="247"/>
      <c r="J203" s="181"/>
      <c r="K203" s="181"/>
      <c r="L203" s="178"/>
    </row>
    <row r="204" spans="1:12" s="162" customFormat="1">
      <c r="A204" s="174" t="s">
        <v>97</v>
      </c>
      <c r="B204" s="175"/>
      <c r="C204" s="667"/>
      <c r="D204" s="180"/>
      <c r="E204" s="220"/>
      <c r="F204" s="179"/>
      <c r="G204" s="180"/>
      <c r="H204" s="247"/>
      <c r="I204" s="247"/>
      <c r="J204" s="181"/>
      <c r="K204" s="181"/>
      <c r="L204" s="178"/>
    </row>
    <row r="205" spans="1:12" s="162" customFormat="1">
      <c r="A205" s="174" t="s">
        <v>97</v>
      </c>
      <c r="B205" s="175"/>
      <c r="C205" s="667"/>
      <c r="D205" s="180"/>
      <c r="E205" s="220"/>
      <c r="F205" s="179"/>
      <c r="G205" s="180"/>
      <c r="H205" s="247"/>
      <c r="I205" s="247"/>
      <c r="J205" s="181"/>
      <c r="K205" s="181"/>
      <c r="L205" s="178"/>
    </row>
    <row r="206" spans="1:12" s="162" customFormat="1">
      <c r="A206" s="174" t="s">
        <v>97</v>
      </c>
      <c r="B206" s="175"/>
      <c r="C206" s="667"/>
      <c r="D206" s="180"/>
      <c r="E206" s="220"/>
      <c r="F206" s="179"/>
      <c r="G206" s="180"/>
      <c r="H206" s="247"/>
      <c r="I206" s="247"/>
      <c r="J206" s="181"/>
      <c r="K206" s="181"/>
      <c r="L206" s="178"/>
    </row>
    <row r="207" spans="1:12" s="162" customFormat="1">
      <c r="A207" s="174" t="s">
        <v>97</v>
      </c>
      <c r="B207" s="175"/>
      <c r="C207" s="667"/>
      <c r="D207" s="180"/>
      <c r="E207" s="220"/>
      <c r="F207" s="179"/>
      <c r="G207" s="180"/>
      <c r="H207" s="247"/>
      <c r="I207" s="247"/>
      <c r="J207" s="181"/>
      <c r="K207" s="181"/>
      <c r="L207" s="178"/>
    </row>
    <row r="208" spans="1:12" s="162" customFormat="1">
      <c r="A208" s="174" t="s">
        <v>97</v>
      </c>
      <c r="B208" s="175"/>
      <c r="C208" s="667"/>
      <c r="D208" s="180"/>
      <c r="E208" s="220"/>
      <c r="F208" s="179"/>
      <c r="G208" s="180"/>
      <c r="H208" s="247"/>
      <c r="I208" s="247"/>
      <c r="J208" s="181"/>
      <c r="K208" s="181"/>
      <c r="L208" s="178"/>
    </row>
    <row r="209" spans="1:12" s="162" customFormat="1">
      <c r="A209" s="174" t="s">
        <v>97</v>
      </c>
      <c r="B209" s="175"/>
      <c r="C209" s="667"/>
      <c r="D209" s="180"/>
      <c r="E209" s="220"/>
      <c r="F209" s="179"/>
      <c r="G209" s="248"/>
      <c r="H209" s="247"/>
      <c r="I209" s="247"/>
      <c r="J209" s="181"/>
      <c r="K209" s="181"/>
      <c r="L209" s="178"/>
    </row>
    <row r="210" spans="1:12" s="162" customFormat="1">
      <c r="A210" s="174" t="s">
        <v>97</v>
      </c>
      <c r="B210" s="175"/>
      <c r="C210" s="667"/>
      <c r="D210" s="180"/>
      <c r="E210" s="220"/>
      <c r="F210" s="179"/>
      <c r="G210" s="180"/>
      <c r="H210" s="247"/>
      <c r="I210" s="247"/>
      <c r="J210" s="181"/>
      <c r="K210" s="181"/>
      <c r="L210" s="178"/>
    </row>
    <row r="211" spans="1:12" s="162" customFormat="1">
      <c r="A211" s="174" t="s">
        <v>97</v>
      </c>
      <c r="B211" s="175"/>
      <c r="C211" s="668"/>
      <c r="D211" s="180"/>
      <c r="E211" s="220"/>
      <c r="F211" s="207"/>
      <c r="G211" s="180"/>
      <c r="H211" s="247"/>
      <c r="I211" s="247"/>
      <c r="J211" s="181"/>
      <c r="K211" s="181"/>
      <c r="L211" s="178"/>
    </row>
    <row r="212" spans="1:12" s="162" customFormat="1">
      <c r="A212" s="174" t="s">
        <v>97</v>
      </c>
      <c r="B212" s="175"/>
      <c r="C212" s="206"/>
      <c r="D212" s="180"/>
      <c r="E212" s="220"/>
      <c r="F212" s="207"/>
      <c r="G212" s="180"/>
      <c r="H212" s="247"/>
      <c r="I212" s="247"/>
      <c r="J212" s="181"/>
      <c r="K212" s="181"/>
      <c r="L212" s="178"/>
    </row>
    <row r="213" spans="1:12" s="162" customFormat="1">
      <c r="A213" s="174" t="s">
        <v>97</v>
      </c>
      <c r="B213" s="175"/>
      <c r="C213" s="206"/>
      <c r="D213" s="180"/>
      <c r="E213" s="220"/>
      <c r="F213" s="207"/>
      <c r="G213" s="180"/>
      <c r="H213" s="247"/>
      <c r="I213" s="247"/>
      <c r="J213" s="181"/>
      <c r="K213" s="181"/>
      <c r="L213" s="178"/>
    </row>
    <row r="214" spans="1:12" s="162" customFormat="1">
      <c r="A214" s="174" t="s">
        <v>97</v>
      </c>
      <c r="B214" s="175"/>
      <c r="C214" s="206"/>
      <c r="D214" s="180"/>
      <c r="E214" s="220"/>
      <c r="F214" s="207"/>
      <c r="G214" s="180"/>
      <c r="H214" s="247"/>
      <c r="I214" s="247"/>
      <c r="J214" s="181"/>
      <c r="K214" s="181"/>
      <c r="L214" s="178"/>
    </row>
    <row r="215" spans="1:12" s="162" customFormat="1">
      <c r="A215" s="174" t="s">
        <v>94</v>
      </c>
      <c r="B215" s="175"/>
      <c r="C215" s="666"/>
      <c r="D215" s="180"/>
      <c r="E215" s="220"/>
      <c r="F215" s="207"/>
      <c r="G215" s="180"/>
      <c r="H215" s="247"/>
      <c r="I215" s="247"/>
      <c r="J215" s="181"/>
      <c r="K215" s="181"/>
      <c r="L215" s="178"/>
    </row>
    <row r="216" spans="1:12" s="162" customFormat="1">
      <c r="A216" s="174" t="s">
        <v>97</v>
      </c>
      <c r="B216" s="175"/>
      <c r="C216" s="667"/>
      <c r="D216" s="180"/>
      <c r="E216" s="220"/>
      <c r="F216" s="207"/>
      <c r="G216" s="180"/>
      <c r="H216" s="247"/>
      <c r="I216" s="247"/>
      <c r="J216" s="181"/>
      <c r="K216" s="181"/>
      <c r="L216" s="178"/>
    </row>
    <row r="217" spans="1:12" s="162" customFormat="1">
      <c r="A217" s="174" t="s">
        <v>97</v>
      </c>
      <c r="B217" s="175"/>
      <c r="C217" s="668"/>
      <c r="D217" s="180"/>
      <c r="E217" s="220"/>
      <c r="F217" s="207"/>
      <c r="G217" s="180"/>
      <c r="H217" s="247"/>
      <c r="I217" s="247"/>
      <c r="J217" s="181"/>
      <c r="K217" s="181"/>
      <c r="L217" s="178"/>
    </row>
    <row r="218" spans="1:12" s="162" customFormat="1">
      <c r="A218" s="174" t="s">
        <v>97</v>
      </c>
      <c r="B218" s="175"/>
      <c r="C218" s="666"/>
      <c r="D218" s="180"/>
      <c r="E218" s="220"/>
      <c r="F218" s="207"/>
      <c r="G218" s="180"/>
      <c r="H218" s="247"/>
      <c r="I218" s="247"/>
      <c r="J218" s="181"/>
      <c r="K218" s="181"/>
      <c r="L218" s="178"/>
    </row>
    <row r="219" spans="1:12" s="162" customFormat="1">
      <c r="A219" s="174" t="s">
        <v>97</v>
      </c>
      <c r="B219" s="175"/>
      <c r="C219" s="667"/>
      <c r="D219" s="180"/>
      <c r="E219" s="220"/>
      <c r="F219" s="207"/>
      <c r="G219" s="180"/>
      <c r="H219" s="247"/>
      <c r="I219" s="247"/>
      <c r="J219" s="181"/>
      <c r="K219" s="181"/>
      <c r="L219" s="178"/>
    </row>
    <row r="220" spans="1:12" s="162" customFormat="1">
      <c r="A220" s="174" t="s">
        <v>97</v>
      </c>
      <c r="B220" s="175"/>
      <c r="C220" s="667"/>
      <c r="D220" s="180"/>
      <c r="E220" s="220"/>
      <c r="F220" s="207"/>
      <c r="G220" s="180"/>
      <c r="H220" s="247"/>
      <c r="I220" s="247"/>
      <c r="J220" s="181"/>
      <c r="K220" s="181"/>
      <c r="L220" s="178"/>
    </row>
    <row r="221" spans="1:12" s="162" customFormat="1">
      <c r="A221" s="174" t="s">
        <v>97</v>
      </c>
      <c r="B221" s="175"/>
      <c r="C221" s="667"/>
      <c r="D221" s="180"/>
      <c r="E221" s="220"/>
      <c r="F221" s="207"/>
      <c r="G221" s="180"/>
      <c r="H221" s="247"/>
      <c r="I221" s="247"/>
      <c r="J221" s="181"/>
      <c r="K221" s="181"/>
      <c r="L221" s="178"/>
    </row>
    <row r="222" spans="1:12" s="162" customFormat="1">
      <c r="A222" s="174" t="s">
        <v>97</v>
      </c>
      <c r="B222" s="175"/>
      <c r="C222" s="667"/>
      <c r="D222" s="180"/>
      <c r="E222" s="220"/>
      <c r="F222" s="207"/>
      <c r="G222" s="180"/>
      <c r="H222" s="247"/>
      <c r="I222" s="247"/>
      <c r="J222" s="181"/>
      <c r="K222" s="181"/>
      <c r="L222" s="178"/>
    </row>
    <row r="223" spans="1:12" s="162" customFormat="1">
      <c r="A223" s="174" t="s">
        <v>97</v>
      </c>
      <c r="B223" s="175"/>
      <c r="C223" s="667"/>
      <c r="D223" s="180"/>
      <c r="E223" s="220"/>
      <c r="F223" s="207"/>
      <c r="G223" s="180"/>
      <c r="H223" s="247"/>
      <c r="I223" s="247"/>
      <c r="J223" s="181"/>
      <c r="K223" s="181"/>
      <c r="L223" s="178"/>
    </row>
    <row r="224" spans="1:12" s="162" customFormat="1">
      <c r="A224" s="174" t="s">
        <v>97</v>
      </c>
      <c r="B224" s="175"/>
      <c r="C224" s="667"/>
      <c r="D224" s="180"/>
      <c r="E224" s="220"/>
      <c r="F224" s="207"/>
      <c r="G224" s="180"/>
      <c r="H224" s="247"/>
      <c r="I224" s="247"/>
      <c r="J224" s="181"/>
      <c r="K224" s="181"/>
      <c r="L224" s="178"/>
    </row>
    <row r="225" spans="1:12" s="162" customFormat="1">
      <c r="A225" s="174" t="s">
        <v>94</v>
      </c>
      <c r="B225" s="175"/>
      <c r="C225" s="667"/>
      <c r="D225" s="180"/>
      <c r="E225" s="220"/>
      <c r="F225" s="207"/>
      <c r="G225" s="180"/>
      <c r="H225" s="247"/>
      <c r="I225" s="247"/>
      <c r="J225" s="181"/>
      <c r="K225" s="181"/>
      <c r="L225" s="178"/>
    </row>
    <row r="226" spans="1:12" s="162" customFormat="1">
      <c r="A226" s="174" t="s">
        <v>97</v>
      </c>
      <c r="B226" s="175"/>
      <c r="C226" s="667"/>
      <c r="D226" s="180"/>
      <c r="E226" s="220"/>
      <c r="F226" s="207"/>
      <c r="G226" s="180"/>
      <c r="H226" s="247"/>
      <c r="I226" s="247"/>
      <c r="J226" s="181"/>
      <c r="K226" s="181"/>
      <c r="L226" s="178"/>
    </row>
    <row r="227" spans="1:12" s="162" customFormat="1">
      <c r="A227" s="174" t="s">
        <v>94</v>
      </c>
      <c r="B227" s="175"/>
      <c r="C227" s="667"/>
      <c r="D227" s="180"/>
      <c r="E227" s="220"/>
      <c r="F227" s="207"/>
      <c r="G227" s="248"/>
      <c r="H227" s="247"/>
      <c r="I227" s="247"/>
      <c r="J227" s="181"/>
      <c r="K227" s="181"/>
      <c r="L227" s="178"/>
    </row>
    <row r="228" spans="1:12" s="162" customFormat="1">
      <c r="A228" s="174" t="s">
        <v>97</v>
      </c>
      <c r="B228" s="175"/>
      <c r="C228" s="667"/>
      <c r="D228" s="180"/>
      <c r="E228" s="220"/>
      <c r="F228" s="207"/>
      <c r="G228" s="180"/>
      <c r="H228" s="247"/>
      <c r="I228" s="247"/>
      <c r="J228" s="181"/>
      <c r="K228" s="181"/>
      <c r="L228" s="178"/>
    </row>
    <row r="229" spans="1:12" s="162" customFormat="1">
      <c r="A229" s="174" t="s">
        <v>97</v>
      </c>
      <c r="B229" s="175"/>
      <c r="C229" s="667"/>
      <c r="D229" s="180"/>
      <c r="E229" s="220"/>
      <c r="F229" s="207"/>
      <c r="G229" s="248"/>
      <c r="H229" s="247"/>
      <c r="I229" s="247"/>
      <c r="J229" s="181"/>
      <c r="K229" s="181"/>
      <c r="L229" s="178"/>
    </row>
    <row r="230" spans="1:12" s="162" customFormat="1">
      <c r="A230" s="174" t="s">
        <v>97</v>
      </c>
      <c r="B230" s="175"/>
      <c r="C230" s="667"/>
      <c r="D230" s="180"/>
      <c r="E230" s="220"/>
      <c r="F230" s="207"/>
      <c r="G230" s="180"/>
      <c r="H230" s="247"/>
      <c r="I230" s="247"/>
      <c r="J230" s="181"/>
      <c r="K230" s="181"/>
      <c r="L230" s="178"/>
    </row>
    <row r="231" spans="1:12" s="162" customFormat="1">
      <c r="A231" s="174" t="s">
        <v>97</v>
      </c>
      <c r="B231" s="175"/>
      <c r="C231" s="668"/>
      <c r="D231" s="180"/>
      <c r="E231" s="220"/>
      <c r="F231" s="207"/>
      <c r="G231" s="180"/>
      <c r="H231" s="247"/>
      <c r="I231" s="247"/>
      <c r="J231" s="181"/>
      <c r="K231" s="181"/>
      <c r="L231" s="178"/>
    </row>
    <row r="232" spans="1:12" s="162" customFormat="1">
      <c r="A232" s="174" t="s">
        <v>94</v>
      </c>
      <c r="B232" s="175"/>
      <c r="C232" s="666"/>
      <c r="D232" s="180"/>
      <c r="E232" s="220"/>
      <c r="F232" s="207"/>
      <c r="G232" s="180"/>
      <c r="H232" s="247"/>
      <c r="I232" s="247"/>
      <c r="J232" s="181"/>
      <c r="K232" s="181"/>
      <c r="L232" s="178"/>
    </row>
    <row r="233" spans="1:12" s="162" customFormat="1">
      <c r="A233" s="174" t="s">
        <v>97</v>
      </c>
      <c r="B233" s="175"/>
      <c r="C233" s="667"/>
      <c r="D233" s="180"/>
      <c r="E233" s="220"/>
      <c r="F233" s="207"/>
      <c r="G233" s="180"/>
      <c r="H233" s="247"/>
      <c r="I233" s="247"/>
      <c r="J233" s="181"/>
      <c r="K233" s="181"/>
      <c r="L233" s="178"/>
    </row>
    <row r="234" spans="1:12" s="162" customFormat="1">
      <c r="A234" s="174" t="s">
        <v>97</v>
      </c>
      <c r="B234" s="175"/>
      <c r="C234" s="667"/>
      <c r="D234" s="180"/>
      <c r="E234" s="220"/>
      <c r="F234" s="207"/>
      <c r="G234" s="180"/>
      <c r="H234" s="247"/>
      <c r="I234" s="247"/>
      <c r="J234" s="181"/>
      <c r="K234" s="181"/>
      <c r="L234" s="178"/>
    </row>
    <row r="235" spans="1:12" s="162" customFormat="1">
      <c r="A235" s="174" t="s">
        <v>97</v>
      </c>
      <c r="B235" s="175"/>
      <c r="C235" s="667"/>
      <c r="D235" s="180"/>
      <c r="E235" s="220"/>
      <c r="F235" s="207"/>
      <c r="G235" s="180"/>
      <c r="H235" s="247"/>
      <c r="I235" s="247"/>
      <c r="J235" s="181"/>
      <c r="K235" s="181"/>
      <c r="L235" s="178"/>
    </row>
    <row r="236" spans="1:12" s="162" customFormat="1">
      <c r="A236" s="174" t="s">
        <v>97</v>
      </c>
      <c r="B236" s="175"/>
      <c r="C236" s="667"/>
      <c r="D236" s="180"/>
      <c r="E236" s="220"/>
      <c r="F236" s="207"/>
      <c r="G236" s="180"/>
      <c r="H236" s="247"/>
      <c r="I236" s="247"/>
      <c r="J236" s="181"/>
      <c r="K236" s="181"/>
      <c r="L236" s="178"/>
    </row>
    <row r="237" spans="1:12" s="162" customFormat="1">
      <c r="A237" s="174" t="s">
        <v>97</v>
      </c>
      <c r="B237" s="175"/>
      <c r="C237" s="667"/>
      <c r="D237" s="180"/>
      <c r="E237" s="220"/>
      <c r="F237" s="207"/>
      <c r="G237" s="180"/>
      <c r="H237" s="247"/>
      <c r="I237" s="247"/>
      <c r="J237" s="181"/>
      <c r="K237" s="181"/>
      <c r="L237" s="178"/>
    </row>
    <row r="238" spans="1:12" s="162" customFormat="1">
      <c r="A238" s="174" t="s">
        <v>97</v>
      </c>
      <c r="B238" s="175"/>
      <c r="C238" s="667"/>
      <c r="D238" s="180"/>
      <c r="E238" s="220"/>
      <c r="F238" s="207"/>
      <c r="G238" s="180"/>
      <c r="H238" s="247"/>
      <c r="I238" s="247"/>
      <c r="J238" s="181"/>
      <c r="K238" s="181"/>
      <c r="L238" s="178"/>
    </row>
    <row r="239" spans="1:12" s="162" customFormat="1">
      <c r="A239" s="174" t="s">
        <v>97</v>
      </c>
      <c r="B239" s="175"/>
      <c r="C239" s="667"/>
      <c r="D239" s="180"/>
      <c r="E239" s="220"/>
      <c r="F239" s="207"/>
      <c r="G239" s="180"/>
      <c r="H239" s="247"/>
      <c r="I239" s="247"/>
      <c r="J239" s="181"/>
      <c r="K239" s="181"/>
      <c r="L239" s="178"/>
    </row>
    <row r="240" spans="1:12" s="162" customFormat="1">
      <c r="A240" s="174" t="s">
        <v>97</v>
      </c>
      <c r="B240" s="175"/>
      <c r="C240" s="667"/>
      <c r="D240" s="180"/>
      <c r="E240" s="220"/>
      <c r="F240" s="207"/>
      <c r="G240" s="180"/>
      <c r="H240" s="247"/>
      <c r="I240" s="247"/>
      <c r="J240" s="181"/>
      <c r="K240" s="181"/>
      <c r="L240" s="178"/>
    </row>
    <row r="241" spans="1:12" s="162" customFormat="1">
      <c r="A241" s="174" t="s">
        <v>97</v>
      </c>
      <c r="B241" s="175"/>
      <c r="C241" s="668"/>
      <c r="D241" s="180"/>
      <c r="E241" s="220"/>
      <c r="F241" s="207"/>
      <c r="G241" s="180"/>
      <c r="H241" s="247"/>
      <c r="I241" s="247"/>
      <c r="J241" s="181"/>
      <c r="K241" s="181"/>
      <c r="L241" s="178"/>
    </row>
    <row r="242" spans="1:12" s="162" customFormat="1">
      <c r="A242" s="174" t="s">
        <v>94</v>
      </c>
      <c r="B242" s="175"/>
      <c r="C242" s="666"/>
      <c r="D242" s="180"/>
      <c r="E242" s="220"/>
      <c r="F242" s="207"/>
      <c r="G242" s="180"/>
      <c r="H242" s="247"/>
      <c r="I242" s="247"/>
      <c r="J242" s="181"/>
      <c r="K242" s="181"/>
      <c r="L242" s="178"/>
    </row>
    <row r="243" spans="1:12" s="162" customFormat="1">
      <c r="A243" s="174" t="s">
        <v>97</v>
      </c>
      <c r="B243" s="175"/>
      <c r="C243" s="667"/>
      <c r="D243" s="180"/>
      <c r="E243" s="220"/>
      <c r="F243" s="207"/>
      <c r="G243" s="180"/>
      <c r="H243" s="247"/>
      <c r="I243" s="247"/>
      <c r="J243" s="181"/>
      <c r="K243" s="181"/>
      <c r="L243" s="178"/>
    </row>
    <row r="244" spans="1:12" s="162" customFormat="1">
      <c r="A244" s="174" t="s">
        <v>97</v>
      </c>
      <c r="B244" s="175"/>
      <c r="C244" s="667"/>
      <c r="D244" s="180"/>
      <c r="E244" s="176"/>
      <c r="F244" s="207"/>
      <c r="G244" s="180"/>
      <c r="H244" s="247"/>
      <c r="I244" s="247"/>
      <c r="J244" s="181"/>
      <c r="K244" s="181"/>
      <c r="L244" s="178"/>
    </row>
    <row r="245" spans="1:12" s="162" customFormat="1">
      <c r="A245" s="174" t="s">
        <v>97</v>
      </c>
      <c r="B245" s="175"/>
      <c r="C245" s="667"/>
      <c r="D245" s="180"/>
      <c r="E245" s="176"/>
      <c r="F245" s="207"/>
      <c r="G245" s="180"/>
      <c r="H245" s="247"/>
      <c r="I245" s="247"/>
      <c r="J245" s="181"/>
      <c r="K245" s="181"/>
      <c r="L245" s="178"/>
    </row>
    <row r="246" spans="1:12" s="162" customFormat="1">
      <c r="A246" s="174" t="s">
        <v>97</v>
      </c>
      <c r="B246" s="175"/>
      <c r="C246" s="667"/>
      <c r="D246" s="180"/>
      <c r="E246" s="176"/>
      <c r="F246" s="207"/>
      <c r="G246" s="180"/>
      <c r="H246" s="247"/>
      <c r="I246" s="247"/>
      <c r="J246" s="181"/>
      <c r="K246" s="181"/>
      <c r="L246" s="178"/>
    </row>
    <row r="247" spans="1:12" s="162" customFormat="1">
      <c r="A247" s="174" t="s">
        <v>97</v>
      </c>
      <c r="B247" s="175"/>
      <c r="C247" s="667"/>
      <c r="D247" s="180"/>
      <c r="E247" s="176"/>
      <c r="F247" s="207"/>
      <c r="G247" s="180"/>
      <c r="H247" s="247"/>
      <c r="I247" s="247"/>
      <c r="J247" s="181"/>
      <c r="K247" s="181"/>
      <c r="L247" s="178"/>
    </row>
    <row r="248" spans="1:12" s="162" customFormat="1">
      <c r="A248" s="174" t="s">
        <v>97</v>
      </c>
      <c r="B248" s="175"/>
      <c r="C248" s="667"/>
      <c r="D248" s="180"/>
      <c r="E248" s="176"/>
      <c r="F248" s="207"/>
      <c r="G248" s="206"/>
      <c r="H248" s="247"/>
      <c r="I248" s="247"/>
      <c r="J248" s="181"/>
      <c r="K248" s="181"/>
      <c r="L248" s="178"/>
    </row>
    <row r="249" spans="1:12" s="162" customFormat="1">
      <c r="A249" s="174" t="s">
        <v>97</v>
      </c>
      <c r="B249" s="175"/>
      <c r="C249" s="667"/>
      <c r="D249" s="180"/>
      <c r="E249" s="220"/>
      <c r="F249" s="207"/>
      <c r="G249" s="207"/>
      <c r="H249" s="247"/>
      <c r="I249" s="247"/>
      <c r="J249" s="181"/>
      <c r="K249" s="181"/>
      <c r="L249" s="178"/>
    </row>
    <row r="250" spans="1:12" s="162" customFormat="1">
      <c r="A250" s="174" t="s">
        <v>97</v>
      </c>
      <c r="B250" s="175"/>
      <c r="C250" s="668"/>
      <c r="D250" s="180"/>
      <c r="E250" s="220"/>
      <c r="F250" s="207"/>
      <c r="G250" s="207"/>
      <c r="H250" s="247"/>
      <c r="I250" s="247"/>
      <c r="J250" s="181"/>
      <c r="K250" s="181"/>
      <c r="L250" s="178"/>
    </row>
    <row r="251" spans="1:12" s="162" customFormat="1">
      <c r="A251" s="174" t="s">
        <v>97</v>
      </c>
      <c r="B251" s="175"/>
      <c r="C251" s="666"/>
      <c r="D251" s="176"/>
      <c r="E251" s="220"/>
      <c r="F251" s="207"/>
      <c r="G251" s="207"/>
      <c r="H251" s="247"/>
      <c r="I251" s="247"/>
      <c r="J251" s="181"/>
      <c r="K251" s="181"/>
      <c r="L251" s="178"/>
    </row>
    <row r="252" spans="1:12" s="162" customFormat="1">
      <c r="A252" s="174" t="s">
        <v>97</v>
      </c>
      <c r="B252" s="175"/>
      <c r="C252" s="668"/>
      <c r="D252" s="176"/>
      <c r="E252" s="220"/>
      <c r="F252" s="207"/>
      <c r="G252" s="207"/>
      <c r="H252" s="247"/>
      <c r="I252" s="247"/>
      <c r="J252" s="181"/>
      <c r="K252" s="181"/>
      <c r="L252" s="178"/>
    </row>
    <row r="253" spans="1:12" s="162" customFormat="1">
      <c r="A253" s="174" t="s">
        <v>97</v>
      </c>
      <c r="B253" s="175"/>
      <c r="C253" s="666"/>
      <c r="D253" s="177"/>
      <c r="E253" s="220"/>
      <c r="F253" s="207"/>
      <c r="G253" s="207"/>
      <c r="H253" s="247"/>
      <c r="I253" s="247"/>
      <c r="J253" s="181"/>
      <c r="K253" s="181"/>
      <c r="L253" s="178"/>
    </row>
    <row r="254" spans="1:12" s="162" customFormat="1">
      <c r="A254" s="174" t="s">
        <v>97</v>
      </c>
      <c r="B254" s="175"/>
      <c r="C254" s="667"/>
      <c r="D254" s="177"/>
      <c r="E254" s="220"/>
      <c r="F254" s="207"/>
      <c r="G254" s="207"/>
      <c r="H254" s="247"/>
      <c r="I254" s="247"/>
      <c r="J254" s="181"/>
      <c r="K254" s="181"/>
      <c r="L254" s="178"/>
    </row>
    <row r="255" spans="1:12" s="162" customFormat="1">
      <c r="A255" s="174" t="s">
        <v>97</v>
      </c>
      <c r="B255" s="175"/>
      <c r="C255" s="668"/>
      <c r="D255" s="177"/>
      <c r="E255" s="220"/>
      <c r="F255" s="207"/>
      <c r="G255" s="207"/>
      <c r="H255" s="247"/>
      <c r="I255" s="247"/>
      <c r="J255" s="181"/>
      <c r="K255" s="181"/>
      <c r="L255" s="178"/>
    </row>
    <row r="256" spans="1:12" s="162" customFormat="1">
      <c r="A256" s="174" t="s">
        <v>97</v>
      </c>
      <c r="B256" s="175"/>
      <c r="C256" s="666"/>
      <c r="D256" s="180"/>
      <c r="E256" s="220"/>
      <c r="F256" s="207"/>
      <c r="G256" s="207"/>
      <c r="H256" s="247"/>
      <c r="I256" s="247"/>
      <c r="J256" s="181"/>
      <c r="K256" s="181"/>
      <c r="L256" s="178"/>
    </row>
    <row r="257" spans="1:12" s="162" customFormat="1">
      <c r="A257" s="174" t="s">
        <v>97</v>
      </c>
      <c r="B257" s="175"/>
      <c r="C257" s="667"/>
      <c r="D257" s="180"/>
      <c r="E257" s="220"/>
      <c r="F257" s="207"/>
      <c r="G257" s="207"/>
      <c r="H257" s="247"/>
      <c r="I257" s="247"/>
      <c r="J257" s="181"/>
      <c r="K257" s="181"/>
      <c r="L257" s="178"/>
    </row>
    <row r="258" spans="1:12" s="162" customFormat="1">
      <c r="A258" s="174" t="s">
        <v>97</v>
      </c>
      <c r="B258" s="175"/>
      <c r="C258" s="667"/>
      <c r="D258" s="180"/>
      <c r="E258" s="220"/>
      <c r="F258" s="207"/>
      <c r="G258" s="207"/>
      <c r="H258" s="247"/>
      <c r="I258" s="247"/>
      <c r="J258" s="181"/>
      <c r="K258" s="181"/>
      <c r="L258" s="178"/>
    </row>
    <row r="259" spans="1:12" s="162" customFormat="1">
      <c r="A259" s="174" t="s">
        <v>97</v>
      </c>
      <c r="B259" s="175"/>
      <c r="C259" s="667"/>
      <c r="D259" s="176"/>
      <c r="E259" s="220"/>
      <c r="F259" s="207"/>
      <c r="G259" s="207"/>
      <c r="H259" s="247"/>
      <c r="I259" s="247"/>
      <c r="J259" s="181"/>
      <c r="K259" s="181"/>
      <c r="L259" s="178"/>
    </row>
    <row r="260" spans="1:12" s="162" customFormat="1">
      <c r="A260" s="174" t="s">
        <v>97</v>
      </c>
      <c r="B260" s="175"/>
      <c r="C260" s="667"/>
      <c r="D260" s="176"/>
      <c r="E260" s="220"/>
      <c r="F260" s="207"/>
      <c r="G260" s="207"/>
      <c r="H260" s="247"/>
      <c r="I260" s="247"/>
      <c r="J260" s="181"/>
      <c r="K260" s="181"/>
      <c r="L260" s="178"/>
    </row>
    <row r="261" spans="1:12" s="162" customFormat="1">
      <c r="A261" s="174" t="s">
        <v>97</v>
      </c>
      <c r="B261" s="175"/>
      <c r="C261" s="667"/>
      <c r="D261" s="180"/>
      <c r="E261" s="220"/>
      <c r="F261" s="207"/>
      <c r="G261" s="207"/>
      <c r="H261" s="247"/>
      <c r="I261" s="247"/>
      <c r="J261" s="181"/>
      <c r="K261" s="181"/>
      <c r="L261" s="178"/>
    </row>
    <row r="262" spans="1:12" s="162" customFormat="1">
      <c r="A262" s="174" t="s">
        <v>97</v>
      </c>
      <c r="B262" s="175"/>
      <c r="C262" s="667"/>
      <c r="D262" s="180"/>
      <c r="E262" s="220"/>
      <c r="F262" s="207"/>
      <c r="G262" s="207"/>
      <c r="H262" s="247"/>
      <c r="I262" s="247"/>
      <c r="J262" s="181"/>
      <c r="K262" s="181"/>
      <c r="L262" s="178"/>
    </row>
    <row r="263" spans="1:12" s="162" customFormat="1">
      <c r="A263" s="174" t="s">
        <v>97</v>
      </c>
      <c r="B263" s="175"/>
      <c r="C263" s="667"/>
      <c r="D263" s="180"/>
      <c r="E263" s="220"/>
      <c r="F263" s="207"/>
      <c r="G263" s="207"/>
      <c r="H263" s="247"/>
      <c r="I263" s="247"/>
      <c r="J263" s="181"/>
      <c r="K263" s="181"/>
      <c r="L263" s="178"/>
    </row>
    <row r="264" spans="1:12" s="162" customFormat="1">
      <c r="A264" s="174" t="s">
        <v>97</v>
      </c>
      <c r="B264" s="175"/>
      <c r="C264" s="667"/>
      <c r="D264" s="176"/>
      <c r="E264" s="220"/>
      <c r="F264" s="207"/>
      <c r="G264" s="207"/>
      <c r="H264" s="247"/>
      <c r="I264" s="247"/>
      <c r="J264" s="181"/>
      <c r="K264" s="181"/>
      <c r="L264" s="178"/>
    </row>
    <row r="265" spans="1:12" s="162" customFormat="1">
      <c r="A265" s="174" t="s">
        <v>97</v>
      </c>
      <c r="B265" s="175"/>
      <c r="C265" s="667"/>
      <c r="D265" s="176"/>
      <c r="E265" s="220"/>
      <c r="F265" s="207"/>
      <c r="G265" s="207"/>
      <c r="H265" s="247"/>
      <c r="I265" s="247"/>
      <c r="J265" s="181"/>
      <c r="K265" s="181"/>
      <c r="L265" s="178"/>
    </row>
    <row r="266" spans="1:12" s="162" customFormat="1">
      <c r="A266" s="174" t="s">
        <v>97</v>
      </c>
      <c r="B266" s="175"/>
      <c r="C266" s="667"/>
      <c r="D266" s="176"/>
      <c r="E266" s="220"/>
      <c r="F266" s="207"/>
      <c r="G266" s="207"/>
      <c r="H266" s="247"/>
      <c r="I266" s="247"/>
      <c r="J266" s="181"/>
      <c r="K266" s="181"/>
      <c r="L266" s="178"/>
    </row>
    <row r="267" spans="1:12" s="162" customFormat="1">
      <c r="A267" s="174" t="s">
        <v>97</v>
      </c>
      <c r="B267" s="175"/>
      <c r="C267" s="667"/>
      <c r="D267" s="176"/>
      <c r="E267" s="220"/>
      <c r="F267" s="207"/>
      <c r="G267" s="207"/>
      <c r="H267" s="247"/>
      <c r="I267" s="247"/>
      <c r="J267" s="181"/>
      <c r="K267" s="181"/>
      <c r="L267" s="178"/>
    </row>
    <row r="268" spans="1:12" s="162" customFormat="1">
      <c r="A268" s="174" t="s">
        <v>97</v>
      </c>
      <c r="B268" s="175"/>
      <c r="C268" s="667"/>
      <c r="D268" s="176"/>
      <c r="E268" s="220"/>
      <c r="F268" s="207"/>
      <c r="G268" s="249"/>
      <c r="H268" s="247"/>
      <c r="I268" s="247"/>
      <c r="J268" s="181"/>
      <c r="K268" s="181"/>
      <c r="L268" s="178"/>
    </row>
    <row r="269" spans="1:12" s="162" customFormat="1">
      <c r="A269" s="174" t="s">
        <v>97</v>
      </c>
      <c r="B269" s="175"/>
      <c r="C269" s="667"/>
      <c r="D269" s="176"/>
      <c r="E269" s="220"/>
      <c r="F269" s="207"/>
      <c r="G269" s="207"/>
      <c r="H269" s="247"/>
      <c r="I269" s="247"/>
      <c r="J269" s="181"/>
      <c r="K269" s="181"/>
      <c r="L269" s="178"/>
    </row>
    <row r="270" spans="1:12" s="162" customFormat="1">
      <c r="A270" s="174" t="s">
        <v>97</v>
      </c>
      <c r="B270" s="175"/>
      <c r="C270" s="667"/>
      <c r="D270" s="176"/>
      <c r="E270" s="220"/>
      <c r="F270" s="207"/>
      <c r="G270" s="207"/>
      <c r="H270" s="247"/>
      <c r="I270" s="247"/>
      <c r="J270" s="181"/>
      <c r="K270" s="181"/>
      <c r="L270" s="178"/>
    </row>
    <row r="271" spans="1:12" s="162" customFormat="1">
      <c r="A271" s="174" t="s">
        <v>97</v>
      </c>
      <c r="B271" s="175"/>
      <c r="C271" s="667"/>
      <c r="D271" s="176"/>
      <c r="E271" s="220"/>
      <c r="F271" s="207"/>
      <c r="G271" s="207"/>
      <c r="H271" s="247"/>
      <c r="I271" s="247"/>
      <c r="J271" s="181"/>
      <c r="K271" s="181"/>
      <c r="L271" s="178"/>
    </row>
    <row r="272" spans="1:12" s="162" customFormat="1">
      <c r="A272" s="174" t="s">
        <v>97</v>
      </c>
      <c r="B272" s="175"/>
      <c r="C272" s="667"/>
      <c r="D272" s="176"/>
      <c r="E272" s="220"/>
      <c r="F272" s="207"/>
      <c r="G272" s="207"/>
      <c r="H272" s="247"/>
      <c r="I272" s="247"/>
      <c r="J272" s="181"/>
      <c r="K272" s="181"/>
      <c r="L272" s="178"/>
    </row>
    <row r="273" spans="1:12" s="162" customFormat="1">
      <c r="A273" s="174" t="s">
        <v>97</v>
      </c>
      <c r="B273" s="175"/>
      <c r="C273" s="667"/>
      <c r="D273" s="176"/>
      <c r="E273" s="220"/>
      <c r="F273" s="207"/>
      <c r="G273" s="249"/>
      <c r="H273" s="247"/>
      <c r="I273" s="247"/>
      <c r="J273" s="181"/>
      <c r="K273" s="181"/>
      <c r="L273" s="178"/>
    </row>
    <row r="274" spans="1:12" s="162" customFormat="1">
      <c r="A274" s="174" t="s">
        <v>97</v>
      </c>
      <c r="B274" s="175"/>
      <c r="C274" s="667"/>
      <c r="D274" s="176"/>
      <c r="E274" s="220"/>
      <c r="F274" s="207"/>
      <c r="G274" s="207"/>
      <c r="H274" s="247"/>
      <c r="I274" s="247"/>
      <c r="J274" s="181"/>
      <c r="K274" s="181"/>
      <c r="L274" s="178"/>
    </row>
    <row r="275" spans="1:12" s="162" customFormat="1">
      <c r="A275" s="174" t="s">
        <v>97</v>
      </c>
      <c r="B275" s="175"/>
      <c r="C275" s="667"/>
      <c r="D275" s="176"/>
      <c r="E275" s="220"/>
      <c r="F275" s="207"/>
      <c r="G275" s="207"/>
      <c r="H275" s="247"/>
      <c r="I275" s="247"/>
      <c r="J275" s="181"/>
      <c r="K275" s="181"/>
      <c r="L275" s="178"/>
    </row>
    <row r="276" spans="1:12" s="162" customFormat="1">
      <c r="A276" s="174" t="s">
        <v>97</v>
      </c>
      <c r="B276" s="175"/>
      <c r="C276" s="667"/>
      <c r="D276" s="176"/>
      <c r="E276" s="220"/>
      <c r="F276" s="207"/>
      <c r="G276" s="207"/>
      <c r="H276" s="247"/>
      <c r="I276" s="247"/>
      <c r="J276" s="181"/>
      <c r="K276" s="181"/>
      <c r="L276" s="178"/>
    </row>
    <row r="277" spans="1:12" s="162" customFormat="1">
      <c r="A277" s="174" t="s">
        <v>97</v>
      </c>
      <c r="B277" s="175"/>
      <c r="C277" s="667"/>
      <c r="D277" s="176"/>
      <c r="E277" s="220"/>
      <c r="F277" s="207"/>
      <c r="G277" s="207"/>
      <c r="H277" s="247"/>
      <c r="I277" s="247"/>
      <c r="J277" s="181"/>
      <c r="K277" s="181"/>
      <c r="L277" s="178"/>
    </row>
    <row r="278" spans="1:12" s="162" customFormat="1">
      <c r="A278" s="174" t="s">
        <v>97</v>
      </c>
      <c r="B278" s="175"/>
      <c r="C278" s="667"/>
      <c r="D278" s="176"/>
      <c r="E278" s="220"/>
      <c r="F278" s="207"/>
      <c r="G278" s="207"/>
      <c r="H278" s="247"/>
      <c r="I278" s="247"/>
      <c r="J278" s="181"/>
      <c r="K278" s="181"/>
      <c r="L278" s="178"/>
    </row>
    <row r="279" spans="1:12" s="162" customFormat="1">
      <c r="A279" s="174" t="s">
        <v>97</v>
      </c>
      <c r="B279" s="175"/>
      <c r="C279" s="667"/>
      <c r="D279" s="176"/>
      <c r="E279" s="220"/>
      <c r="F279" s="207"/>
      <c r="G279" s="207"/>
      <c r="H279" s="247"/>
      <c r="I279" s="247"/>
      <c r="J279" s="181"/>
      <c r="K279" s="181"/>
      <c r="L279" s="178"/>
    </row>
    <row r="280" spans="1:12" s="162" customFormat="1">
      <c r="A280" s="174" t="s">
        <v>97</v>
      </c>
      <c r="B280" s="175"/>
      <c r="C280" s="667"/>
      <c r="D280" s="176"/>
      <c r="E280" s="220"/>
      <c r="F280" s="207"/>
      <c r="G280" s="207"/>
      <c r="H280" s="247"/>
      <c r="I280" s="247"/>
      <c r="J280" s="181"/>
      <c r="K280" s="181"/>
      <c r="L280" s="178"/>
    </row>
    <row r="281" spans="1:12" s="162" customFormat="1">
      <c r="A281" s="174" t="s">
        <v>97</v>
      </c>
      <c r="B281" s="175"/>
      <c r="C281" s="667"/>
      <c r="D281" s="176"/>
      <c r="E281" s="220"/>
      <c r="F281" s="207"/>
      <c r="G281" s="207"/>
      <c r="H281" s="247"/>
      <c r="I281" s="247"/>
      <c r="J281" s="181"/>
      <c r="K281" s="181"/>
      <c r="L281" s="178"/>
    </row>
    <row r="282" spans="1:12" s="162" customFormat="1">
      <c r="A282" s="174" t="s">
        <v>97</v>
      </c>
      <c r="B282" s="175"/>
      <c r="C282" s="667"/>
      <c r="D282" s="176"/>
      <c r="E282" s="220"/>
      <c r="F282" s="207"/>
      <c r="G282" s="207"/>
      <c r="H282" s="247"/>
      <c r="I282" s="247"/>
      <c r="J282" s="181"/>
      <c r="K282" s="181"/>
      <c r="L282" s="178"/>
    </row>
    <row r="283" spans="1:12" s="162" customFormat="1">
      <c r="A283" s="174" t="s">
        <v>97</v>
      </c>
      <c r="B283" s="175"/>
      <c r="C283" s="667"/>
      <c r="D283" s="176"/>
      <c r="E283" s="220"/>
      <c r="F283" s="207"/>
      <c r="G283" s="207"/>
      <c r="H283" s="247"/>
      <c r="I283" s="247"/>
      <c r="J283" s="181"/>
      <c r="K283" s="181"/>
      <c r="L283" s="178"/>
    </row>
    <row r="284" spans="1:12" s="162" customFormat="1">
      <c r="A284" s="174" t="s">
        <v>97</v>
      </c>
      <c r="B284" s="175"/>
      <c r="C284" s="668"/>
      <c r="D284" s="176"/>
      <c r="E284" s="220"/>
      <c r="F284" s="207"/>
      <c r="G284" s="207"/>
      <c r="H284" s="247"/>
      <c r="I284" s="247"/>
      <c r="J284" s="181"/>
      <c r="K284" s="181"/>
      <c r="L284" s="178"/>
    </row>
    <row r="285" spans="1:12" s="162" customFormat="1">
      <c r="A285" s="174" t="s">
        <v>97</v>
      </c>
      <c r="B285" s="175"/>
      <c r="C285" s="666"/>
      <c r="D285" s="180"/>
      <c r="E285" s="220"/>
      <c r="F285" s="207"/>
      <c r="G285" s="207"/>
      <c r="H285" s="247"/>
      <c r="I285" s="247"/>
      <c r="J285" s="181"/>
      <c r="K285" s="181"/>
      <c r="L285" s="178"/>
    </row>
    <row r="286" spans="1:12" s="162" customFormat="1">
      <c r="A286" s="174" t="s">
        <v>94</v>
      </c>
      <c r="B286" s="175"/>
      <c r="C286" s="667"/>
      <c r="D286" s="180"/>
      <c r="E286" s="220"/>
      <c r="F286" s="207"/>
      <c r="G286" s="207"/>
      <c r="H286" s="247"/>
      <c r="I286" s="247"/>
      <c r="J286" s="181"/>
      <c r="K286" s="181"/>
      <c r="L286" s="178"/>
    </row>
    <row r="287" spans="1:12" s="162" customFormat="1">
      <c r="A287" s="174" t="s">
        <v>97</v>
      </c>
      <c r="B287" s="175"/>
      <c r="C287" s="667"/>
      <c r="D287" s="180"/>
      <c r="E287" s="220"/>
      <c r="F287" s="207"/>
      <c r="G287" s="207"/>
      <c r="H287" s="247"/>
      <c r="I287" s="247"/>
      <c r="J287" s="181"/>
      <c r="K287" s="181"/>
      <c r="L287" s="178"/>
    </row>
    <row r="288" spans="1:12" s="162" customFormat="1">
      <c r="A288" s="174" t="s">
        <v>97</v>
      </c>
      <c r="B288" s="175"/>
      <c r="C288" s="667"/>
      <c r="D288" s="180"/>
      <c r="E288" s="220"/>
      <c r="F288" s="207"/>
      <c r="G288" s="207"/>
      <c r="H288" s="247"/>
      <c r="I288" s="247"/>
      <c r="J288" s="181"/>
      <c r="K288" s="181"/>
      <c r="L288" s="178"/>
    </row>
    <row r="289" spans="1:12" s="162" customFormat="1">
      <c r="A289" s="174" t="s">
        <v>97</v>
      </c>
      <c r="B289" s="175"/>
      <c r="C289" s="668"/>
      <c r="D289" s="180"/>
      <c r="E289" s="220"/>
      <c r="F289" s="207"/>
      <c r="G289" s="207"/>
      <c r="H289" s="247"/>
      <c r="I289" s="247"/>
      <c r="J289" s="181"/>
      <c r="K289" s="181"/>
      <c r="L289" s="178"/>
    </row>
    <row r="290" spans="1:12" s="162" customFormat="1">
      <c r="A290" s="174" t="s">
        <v>94</v>
      </c>
      <c r="B290" s="175"/>
      <c r="C290" s="666"/>
      <c r="D290" s="180"/>
      <c r="E290" s="220"/>
      <c r="F290" s="180"/>
      <c r="G290" s="180"/>
      <c r="H290" s="247"/>
      <c r="I290" s="247"/>
      <c r="J290" s="181"/>
      <c r="K290" s="181"/>
      <c r="L290" s="178"/>
    </row>
    <row r="291" spans="1:12" s="162" customFormat="1">
      <c r="A291" s="174" t="s">
        <v>97</v>
      </c>
      <c r="B291" s="175"/>
      <c r="C291" s="667"/>
      <c r="D291" s="176"/>
      <c r="E291" s="220"/>
      <c r="F291" s="180"/>
      <c r="G291" s="180"/>
      <c r="H291" s="247"/>
      <c r="I291" s="247"/>
      <c r="J291" s="181"/>
      <c r="K291" s="181"/>
      <c r="L291" s="178"/>
    </row>
    <row r="292" spans="1:12" s="162" customFormat="1">
      <c r="A292" s="174" t="s">
        <v>97</v>
      </c>
      <c r="B292" s="175"/>
      <c r="C292" s="668"/>
      <c r="D292" s="180"/>
      <c r="E292" s="220"/>
      <c r="F292" s="182"/>
      <c r="G292" s="248"/>
      <c r="H292" s="247"/>
      <c r="I292" s="247"/>
      <c r="J292" s="181"/>
      <c r="K292" s="181"/>
      <c r="L292" s="178"/>
    </row>
    <row r="293" spans="1:12" s="162" customFormat="1">
      <c r="A293" s="174" t="s">
        <v>97</v>
      </c>
      <c r="B293" s="175"/>
      <c r="C293" s="666"/>
      <c r="D293" s="177"/>
      <c r="E293" s="220"/>
      <c r="F293" s="182"/>
      <c r="G293" s="180"/>
      <c r="H293" s="247"/>
      <c r="I293" s="247"/>
      <c r="J293" s="181"/>
      <c r="K293" s="181"/>
      <c r="L293" s="178"/>
    </row>
    <row r="294" spans="1:12" s="162" customFormat="1">
      <c r="A294" s="174" t="s">
        <v>97</v>
      </c>
      <c r="B294" s="175"/>
      <c r="C294" s="667"/>
      <c r="D294" s="206"/>
      <c r="E294" s="220"/>
      <c r="F294" s="182"/>
      <c r="G294" s="180"/>
      <c r="H294" s="247"/>
      <c r="I294" s="247"/>
      <c r="J294" s="181"/>
      <c r="K294" s="181"/>
      <c r="L294" s="178"/>
    </row>
    <row r="295" spans="1:12" s="162" customFormat="1">
      <c r="A295" s="174" t="s">
        <v>97</v>
      </c>
      <c r="B295" s="175"/>
      <c r="C295" s="667"/>
      <c r="D295" s="206"/>
      <c r="E295" s="220"/>
      <c r="F295" s="182"/>
      <c r="G295" s="180"/>
      <c r="H295" s="247"/>
      <c r="I295" s="247"/>
      <c r="J295" s="181"/>
      <c r="K295" s="181"/>
      <c r="L295" s="178"/>
    </row>
    <row r="296" spans="1:12" s="162" customFormat="1">
      <c r="A296" s="174" t="s">
        <v>97</v>
      </c>
      <c r="B296" s="175"/>
      <c r="C296" s="667"/>
      <c r="D296" s="206"/>
      <c r="E296" s="220"/>
      <c r="F296" s="182"/>
      <c r="G296" s="180"/>
      <c r="H296" s="247"/>
      <c r="I296" s="247"/>
      <c r="J296" s="181"/>
      <c r="K296" s="181"/>
      <c r="L296" s="178"/>
    </row>
    <row r="297" spans="1:12" s="162" customFormat="1">
      <c r="A297" s="174" t="s">
        <v>97</v>
      </c>
      <c r="B297" s="175"/>
      <c r="C297" s="667"/>
      <c r="D297" s="206"/>
      <c r="E297" s="220"/>
      <c r="F297" s="182"/>
      <c r="G297" s="180"/>
      <c r="H297" s="247"/>
      <c r="I297" s="247"/>
      <c r="J297" s="181"/>
      <c r="K297" s="181"/>
      <c r="L297" s="178"/>
    </row>
    <row r="298" spans="1:12" s="162" customFormat="1">
      <c r="A298" s="174" t="s">
        <v>97</v>
      </c>
      <c r="B298" s="175"/>
      <c r="C298" s="667"/>
      <c r="D298" s="206"/>
      <c r="E298" s="220"/>
      <c r="F298" s="182"/>
      <c r="G298" s="180"/>
      <c r="H298" s="247"/>
      <c r="I298" s="247"/>
      <c r="J298" s="181"/>
      <c r="K298" s="181"/>
      <c r="L298" s="178"/>
    </row>
    <row r="299" spans="1:12" s="162" customFormat="1">
      <c r="A299" s="174" t="s">
        <v>97</v>
      </c>
      <c r="B299" s="175"/>
      <c r="C299" s="667"/>
      <c r="D299" s="206"/>
      <c r="E299" s="220"/>
      <c r="F299" s="182"/>
      <c r="G299" s="180"/>
      <c r="H299" s="247"/>
      <c r="I299" s="247"/>
      <c r="J299" s="181"/>
      <c r="K299" s="181"/>
      <c r="L299" s="178"/>
    </row>
    <row r="300" spans="1:12" s="162" customFormat="1">
      <c r="A300" s="174" t="s">
        <v>97</v>
      </c>
      <c r="B300" s="175"/>
      <c r="C300" s="667"/>
      <c r="D300" s="206"/>
      <c r="E300" s="220"/>
      <c r="F300" s="182"/>
      <c r="G300" s="180"/>
      <c r="H300" s="247"/>
      <c r="I300" s="247"/>
      <c r="J300" s="181"/>
      <c r="K300" s="181"/>
      <c r="L300" s="178"/>
    </row>
    <row r="301" spans="1:12" s="162" customFormat="1">
      <c r="A301" s="174" t="s">
        <v>94</v>
      </c>
      <c r="B301" s="175"/>
      <c r="C301" s="667"/>
      <c r="D301" s="180"/>
      <c r="E301" s="220"/>
      <c r="F301" s="182"/>
      <c r="G301" s="180"/>
      <c r="H301" s="247"/>
      <c r="I301" s="247"/>
      <c r="J301" s="181"/>
      <c r="K301" s="181"/>
      <c r="L301" s="178"/>
    </row>
    <row r="302" spans="1:12" s="162" customFormat="1">
      <c r="A302" s="174" t="s">
        <v>97</v>
      </c>
      <c r="B302" s="175"/>
      <c r="C302" s="667"/>
      <c r="D302" s="180"/>
      <c r="E302" s="220"/>
      <c r="F302" s="182"/>
      <c r="G302" s="180"/>
      <c r="H302" s="247"/>
      <c r="I302" s="247"/>
      <c r="J302" s="181"/>
      <c r="K302" s="181"/>
      <c r="L302" s="178"/>
    </row>
    <row r="303" spans="1:12" s="162" customFormat="1">
      <c r="A303" s="174" t="s">
        <v>97</v>
      </c>
      <c r="B303" s="175"/>
      <c r="C303" s="667"/>
      <c r="D303" s="180"/>
      <c r="E303" s="220"/>
      <c r="F303" s="182"/>
      <c r="G303" s="180"/>
      <c r="H303" s="247"/>
      <c r="I303" s="247"/>
      <c r="J303" s="181"/>
      <c r="K303" s="181"/>
      <c r="L303" s="178"/>
    </row>
    <row r="304" spans="1:12" s="162" customFormat="1">
      <c r="A304" s="174" t="s">
        <v>97</v>
      </c>
      <c r="B304" s="175"/>
      <c r="C304" s="667"/>
      <c r="D304" s="180"/>
      <c r="E304" s="220"/>
      <c r="F304" s="182"/>
      <c r="G304" s="180"/>
      <c r="H304" s="247"/>
      <c r="I304" s="247"/>
      <c r="J304" s="181"/>
      <c r="K304" s="181"/>
      <c r="L304" s="178"/>
    </row>
    <row r="305" spans="1:12" s="162" customFormat="1">
      <c r="A305" s="174" t="s">
        <v>97</v>
      </c>
      <c r="B305" s="175"/>
      <c r="C305" s="667"/>
      <c r="D305" s="180"/>
      <c r="E305" s="220"/>
      <c r="F305" s="182"/>
      <c r="G305" s="180"/>
      <c r="H305" s="247"/>
      <c r="I305" s="247"/>
      <c r="J305" s="181"/>
      <c r="K305" s="181"/>
      <c r="L305" s="178"/>
    </row>
    <row r="306" spans="1:12" s="162" customFormat="1">
      <c r="A306" s="174" t="s">
        <v>97</v>
      </c>
      <c r="B306" s="175"/>
      <c r="C306" s="667"/>
      <c r="D306" s="180"/>
      <c r="E306" s="220"/>
      <c r="F306" s="182"/>
      <c r="G306" s="180"/>
      <c r="H306" s="247"/>
      <c r="I306" s="247"/>
      <c r="J306" s="181"/>
      <c r="K306" s="181"/>
      <c r="L306" s="178"/>
    </row>
    <row r="307" spans="1:12" s="162" customFormat="1">
      <c r="A307" s="174" t="s">
        <v>94</v>
      </c>
      <c r="B307" s="175"/>
      <c r="C307" s="667"/>
      <c r="D307" s="176"/>
      <c r="E307" s="220"/>
      <c r="F307" s="182"/>
      <c r="G307" s="180"/>
      <c r="H307" s="247"/>
      <c r="I307" s="247"/>
      <c r="J307" s="181"/>
      <c r="K307" s="181"/>
      <c r="L307" s="178"/>
    </row>
    <row r="308" spans="1:12" s="162" customFormat="1">
      <c r="A308" s="174" t="s">
        <v>97</v>
      </c>
      <c r="B308" s="175"/>
      <c r="C308" s="667"/>
      <c r="D308" s="176"/>
      <c r="E308" s="220"/>
      <c r="F308" s="182"/>
      <c r="G308" s="180"/>
      <c r="H308" s="247"/>
      <c r="I308" s="247"/>
      <c r="J308" s="181"/>
      <c r="K308" s="181"/>
      <c r="L308" s="178"/>
    </row>
    <row r="309" spans="1:12" s="162" customFormat="1">
      <c r="A309" s="174" t="s">
        <v>97</v>
      </c>
      <c r="B309" s="175"/>
      <c r="C309" s="667"/>
      <c r="D309" s="176"/>
      <c r="E309" s="220"/>
      <c r="F309" s="182"/>
      <c r="G309" s="180"/>
      <c r="H309" s="247"/>
      <c r="I309" s="247"/>
      <c r="J309" s="181"/>
      <c r="K309" s="181"/>
      <c r="L309" s="178"/>
    </row>
    <row r="310" spans="1:12" s="162" customFormat="1">
      <c r="A310" s="174" t="s">
        <v>97</v>
      </c>
      <c r="B310" s="175"/>
      <c r="C310" s="667"/>
      <c r="D310" s="180"/>
      <c r="E310" s="220"/>
      <c r="F310" s="182"/>
      <c r="G310" s="180"/>
      <c r="H310" s="247"/>
      <c r="I310" s="247"/>
      <c r="J310" s="181"/>
      <c r="K310" s="181"/>
      <c r="L310" s="178"/>
    </row>
    <row r="311" spans="1:12" s="162" customFormat="1">
      <c r="A311" s="174" t="s">
        <v>94</v>
      </c>
      <c r="B311" s="175"/>
      <c r="C311" s="667"/>
      <c r="D311" s="180"/>
      <c r="E311" s="220"/>
      <c r="F311" s="182"/>
      <c r="G311" s="180"/>
      <c r="H311" s="247"/>
      <c r="I311" s="247"/>
      <c r="J311" s="181"/>
      <c r="K311" s="181"/>
      <c r="L311" s="178"/>
    </row>
    <row r="312" spans="1:12" s="162" customFormat="1">
      <c r="A312" s="174" t="s">
        <v>97</v>
      </c>
      <c r="B312" s="175"/>
      <c r="C312" s="667"/>
      <c r="D312" s="180"/>
      <c r="E312" s="220"/>
      <c r="F312" s="182"/>
      <c r="G312" s="180"/>
      <c r="H312" s="247"/>
      <c r="I312" s="247"/>
      <c r="J312" s="181"/>
      <c r="K312" s="181"/>
      <c r="L312" s="178"/>
    </row>
    <row r="313" spans="1:12" s="162" customFormat="1">
      <c r="A313" s="174" t="s">
        <v>97</v>
      </c>
      <c r="B313" s="175"/>
      <c r="C313" s="667"/>
      <c r="D313" s="180"/>
      <c r="E313" s="220"/>
      <c r="F313" s="182"/>
      <c r="G313" s="180"/>
      <c r="H313" s="247"/>
      <c r="I313" s="247"/>
      <c r="J313" s="181"/>
      <c r="K313" s="181"/>
      <c r="L313" s="178"/>
    </row>
    <row r="314" spans="1:12" s="162" customFormat="1">
      <c r="A314" s="174" t="s">
        <v>97</v>
      </c>
      <c r="B314" s="175"/>
      <c r="C314" s="668"/>
      <c r="D314" s="180"/>
      <c r="E314" s="220"/>
      <c r="F314" s="182"/>
      <c r="G314" s="180"/>
      <c r="H314" s="247"/>
      <c r="I314" s="247"/>
      <c r="J314" s="181"/>
      <c r="K314" s="181"/>
      <c r="L314" s="178"/>
    </row>
    <row r="315" spans="1:12" s="162" customFormat="1">
      <c r="A315" s="174" t="s">
        <v>94</v>
      </c>
      <c r="B315" s="175"/>
      <c r="C315" s="177"/>
      <c r="D315" s="180"/>
      <c r="E315" s="220"/>
      <c r="F315" s="182"/>
      <c r="G315" s="180"/>
      <c r="H315" s="247"/>
      <c r="I315" s="247"/>
      <c r="J315" s="181"/>
      <c r="K315" s="181"/>
      <c r="L315" s="178"/>
    </row>
    <row r="316" spans="1:12" s="162" customFormat="1">
      <c r="A316" s="174" t="s">
        <v>97</v>
      </c>
      <c r="B316" s="175"/>
      <c r="C316" s="177"/>
      <c r="D316" s="180"/>
      <c r="E316" s="220"/>
      <c r="F316" s="182"/>
      <c r="G316" s="180"/>
      <c r="H316" s="247"/>
      <c r="I316" s="247"/>
      <c r="J316" s="181"/>
      <c r="K316" s="181"/>
      <c r="L316" s="178"/>
    </row>
    <row r="317" spans="1:12" s="162" customFormat="1">
      <c r="A317" s="174" t="s">
        <v>97</v>
      </c>
      <c r="B317" s="175"/>
      <c r="C317" s="666"/>
      <c r="D317" s="180"/>
      <c r="E317" s="220"/>
      <c r="F317" s="182"/>
      <c r="G317" s="180"/>
      <c r="H317" s="247"/>
      <c r="I317" s="247"/>
      <c r="J317" s="181"/>
      <c r="K317" s="181"/>
      <c r="L317" s="178"/>
    </row>
    <row r="318" spans="1:12" s="162" customFormat="1">
      <c r="A318" s="174" t="s">
        <v>97</v>
      </c>
      <c r="B318" s="175"/>
      <c r="C318" s="668"/>
      <c r="D318" s="180"/>
      <c r="E318" s="220"/>
      <c r="F318" s="182"/>
      <c r="G318" s="180"/>
      <c r="H318" s="247"/>
      <c r="I318" s="247"/>
      <c r="J318" s="181"/>
      <c r="K318" s="181"/>
      <c r="L318" s="178"/>
    </row>
    <row r="319" spans="1:12" s="162" customFormat="1">
      <c r="A319" s="174" t="s">
        <v>94</v>
      </c>
      <c r="B319" s="175"/>
      <c r="C319" s="666"/>
      <c r="D319" s="180"/>
      <c r="E319" s="209"/>
      <c r="F319" s="182"/>
      <c r="G319" s="180"/>
      <c r="H319" s="247"/>
      <c r="I319" s="247"/>
      <c r="J319" s="181"/>
      <c r="K319" s="181"/>
      <c r="L319" s="178"/>
    </row>
    <row r="320" spans="1:12" s="162" customFormat="1">
      <c r="A320" s="174" t="s">
        <v>97</v>
      </c>
      <c r="B320" s="175"/>
      <c r="C320" s="667"/>
      <c r="D320" s="180"/>
      <c r="E320" s="209"/>
      <c r="F320" s="182"/>
      <c r="G320" s="180"/>
      <c r="H320" s="247"/>
      <c r="I320" s="247"/>
      <c r="J320" s="181"/>
      <c r="K320" s="181"/>
      <c r="L320" s="178"/>
    </row>
    <row r="321" spans="1:12" s="162" customFormat="1">
      <c r="A321" s="174" t="s">
        <v>97</v>
      </c>
      <c r="B321" s="175"/>
      <c r="C321" s="667"/>
      <c r="D321" s="180"/>
      <c r="E321" s="209"/>
      <c r="F321" s="182"/>
      <c r="G321" s="180"/>
      <c r="H321" s="247"/>
      <c r="I321" s="247"/>
      <c r="J321" s="181"/>
      <c r="K321" s="181"/>
      <c r="L321" s="178"/>
    </row>
    <row r="322" spans="1:12" s="162" customFormat="1">
      <c r="A322" s="174" t="s">
        <v>94</v>
      </c>
      <c r="B322" s="175"/>
      <c r="C322" s="667"/>
      <c r="D322" s="180"/>
      <c r="E322" s="209"/>
      <c r="F322" s="182"/>
      <c r="G322" s="180"/>
      <c r="H322" s="247"/>
      <c r="I322" s="247"/>
      <c r="J322" s="181"/>
      <c r="K322" s="181"/>
      <c r="L322" s="178"/>
    </row>
    <row r="323" spans="1:12" s="162" customFormat="1">
      <c r="A323" s="174" t="s">
        <v>97</v>
      </c>
      <c r="B323" s="175"/>
      <c r="C323" s="667"/>
      <c r="D323" s="180"/>
      <c r="E323" s="209"/>
      <c r="F323" s="182"/>
      <c r="G323" s="180"/>
      <c r="H323" s="247"/>
      <c r="I323" s="247"/>
      <c r="J323" s="181"/>
      <c r="K323" s="181"/>
      <c r="L323" s="178"/>
    </row>
    <row r="324" spans="1:12" s="162" customFormat="1">
      <c r="A324" s="174" t="s">
        <v>94</v>
      </c>
      <c r="B324" s="175"/>
      <c r="C324" s="667"/>
      <c r="D324" s="180"/>
      <c r="E324" s="209"/>
      <c r="F324" s="182"/>
      <c r="G324" s="180"/>
      <c r="H324" s="247"/>
      <c r="I324" s="247"/>
      <c r="J324" s="181"/>
      <c r="K324" s="181"/>
      <c r="L324" s="178"/>
    </row>
    <row r="325" spans="1:12" s="162" customFormat="1">
      <c r="A325" s="174" t="s">
        <v>97</v>
      </c>
      <c r="B325" s="175"/>
      <c r="C325" s="667"/>
      <c r="D325" s="180"/>
      <c r="E325" s="209"/>
      <c r="F325" s="182"/>
      <c r="G325" s="180"/>
      <c r="H325" s="247"/>
      <c r="I325" s="247"/>
      <c r="J325" s="181"/>
      <c r="K325" s="181"/>
      <c r="L325" s="178"/>
    </row>
    <row r="326" spans="1:12" s="162" customFormat="1">
      <c r="A326" s="174" t="s">
        <v>97</v>
      </c>
      <c r="B326" s="175"/>
      <c r="C326" s="667"/>
      <c r="D326" s="180"/>
      <c r="E326" s="209"/>
      <c r="F326" s="182"/>
      <c r="G326" s="180"/>
      <c r="H326" s="247"/>
      <c r="I326" s="247"/>
      <c r="J326" s="181"/>
      <c r="K326" s="181"/>
      <c r="L326" s="178"/>
    </row>
    <row r="327" spans="1:12" s="162" customFormat="1">
      <c r="A327" s="174" t="s">
        <v>94</v>
      </c>
      <c r="B327" s="175"/>
      <c r="C327" s="667"/>
      <c r="D327" s="180"/>
      <c r="E327" s="220"/>
      <c r="F327" s="179"/>
      <c r="G327" s="180"/>
      <c r="H327" s="247"/>
      <c r="I327" s="247"/>
      <c r="J327" s="181"/>
      <c r="K327" s="181"/>
      <c r="L327" s="178"/>
    </row>
    <row r="328" spans="1:12" s="162" customFormat="1">
      <c r="A328" s="174" t="s">
        <v>97</v>
      </c>
      <c r="B328" s="175"/>
      <c r="C328" s="668"/>
      <c r="D328" s="180"/>
      <c r="E328" s="250"/>
      <c r="F328" s="179"/>
      <c r="G328" s="180"/>
      <c r="H328" s="247"/>
      <c r="I328" s="247"/>
      <c r="J328" s="181"/>
      <c r="K328" s="181"/>
      <c r="L328" s="178"/>
    </row>
    <row r="329" spans="1:12" s="162" customFormat="1">
      <c r="A329" s="174" t="s">
        <v>97</v>
      </c>
      <c r="B329" s="175"/>
      <c r="C329" s="180"/>
      <c r="D329" s="180"/>
      <c r="E329" s="250"/>
      <c r="F329" s="179"/>
      <c r="G329" s="180"/>
      <c r="H329" s="247"/>
      <c r="I329" s="247"/>
      <c r="J329" s="181"/>
      <c r="K329" s="181"/>
      <c r="L329" s="178"/>
    </row>
    <row r="330" spans="1:12" s="162" customFormat="1">
      <c r="A330" s="174" t="s">
        <v>94</v>
      </c>
      <c r="B330" s="175"/>
      <c r="C330" s="666"/>
      <c r="D330" s="180"/>
      <c r="E330" s="250"/>
      <c r="F330" s="179"/>
      <c r="G330" s="180"/>
      <c r="H330" s="247"/>
      <c r="I330" s="247"/>
      <c r="J330" s="181"/>
      <c r="K330" s="181"/>
      <c r="L330" s="178"/>
    </row>
    <row r="331" spans="1:12" s="162" customFormat="1">
      <c r="A331" s="174" t="s">
        <v>97</v>
      </c>
      <c r="B331" s="175"/>
      <c r="C331" s="667"/>
      <c r="D331" s="180"/>
      <c r="E331" s="250"/>
      <c r="F331" s="179"/>
      <c r="G331" s="180"/>
      <c r="H331" s="247"/>
      <c r="I331" s="247"/>
      <c r="J331" s="181"/>
      <c r="K331" s="181"/>
      <c r="L331" s="178"/>
    </row>
    <row r="332" spans="1:12" s="162" customFormat="1">
      <c r="A332" s="174" t="s">
        <v>97</v>
      </c>
      <c r="B332" s="175"/>
      <c r="C332" s="668"/>
      <c r="D332" s="176"/>
      <c r="E332" s="220"/>
      <c r="F332" s="179"/>
      <c r="G332" s="180"/>
      <c r="H332" s="247"/>
      <c r="I332" s="247"/>
      <c r="J332" s="181"/>
      <c r="K332" s="181"/>
      <c r="L332" s="178"/>
    </row>
    <row r="333" spans="1:12" s="162" customFormat="1">
      <c r="A333" s="174" t="s">
        <v>97</v>
      </c>
      <c r="B333" s="175"/>
      <c r="C333" s="666"/>
      <c r="D333" s="176"/>
      <c r="E333" s="250"/>
      <c r="F333" s="182"/>
      <c r="G333" s="180"/>
      <c r="H333" s="247"/>
      <c r="I333" s="247"/>
      <c r="J333" s="181"/>
      <c r="K333" s="181"/>
      <c r="L333" s="178"/>
    </row>
    <row r="334" spans="1:12" s="162" customFormat="1">
      <c r="A334" s="174" t="s">
        <v>97</v>
      </c>
      <c r="B334" s="175"/>
      <c r="C334" s="668"/>
      <c r="D334" s="180"/>
      <c r="E334" s="176"/>
      <c r="F334" s="182"/>
      <c r="G334" s="180"/>
      <c r="H334" s="247"/>
      <c r="I334" s="247"/>
      <c r="J334" s="181"/>
      <c r="K334" s="181"/>
      <c r="L334" s="178"/>
    </row>
    <row r="335" spans="1:12" s="162" customFormat="1">
      <c r="A335" s="174" t="s">
        <v>97</v>
      </c>
      <c r="B335" s="175"/>
      <c r="C335" s="671"/>
      <c r="D335" s="176"/>
      <c r="E335" s="176"/>
      <c r="F335" s="182"/>
      <c r="G335" s="180"/>
      <c r="H335" s="247"/>
      <c r="I335" s="247"/>
      <c r="J335" s="181"/>
      <c r="K335" s="181"/>
      <c r="L335" s="178"/>
    </row>
    <row r="336" spans="1:12" s="162" customFormat="1">
      <c r="A336" s="174" t="s">
        <v>97</v>
      </c>
      <c r="B336" s="175"/>
      <c r="C336" s="672"/>
      <c r="D336" s="180"/>
      <c r="E336" s="176"/>
      <c r="F336" s="182"/>
      <c r="G336" s="180"/>
      <c r="H336" s="247"/>
      <c r="I336" s="247"/>
      <c r="J336" s="181"/>
      <c r="K336" s="181"/>
      <c r="L336" s="178"/>
    </row>
    <row r="337" spans="1:12" s="162" customFormat="1">
      <c r="A337" s="174" t="s">
        <v>97</v>
      </c>
      <c r="B337" s="175"/>
      <c r="C337" s="673"/>
      <c r="D337" s="180"/>
      <c r="E337" s="177"/>
      <c r="F337" s="182"/>
      <c r="G337" s="180"/>
      <c r="H337" s="247"/>
      <c r="I337" s="247"/>
      <c r="J337" s="181"/>
      <c r="K337" s="181"/>
      <c r="L337" s="178"/>
    </row>
    <row r="338" spans="1:12" s="162" customFormat="1">
      <c r="A338" s="174" t="s">
        <v>97</v>
      </c>
      <c r="B338" s="175"/>
      <c r="C338" s="666"/>
      <c r="D338" s="176"/>
      <c r="E338" s="176"/>
      <c r="F338" s="182"/>
      <c r="G338" s="180"/>
      <c r="H338" s="247"/>
      <c r="I338" s="247"/>
      <c r="J338" s="181"/>
      <c r="K338" s="181"/>
      <c r="L338" s="178"/>
    </row>
    <row r="339" spans="1:12" s="162" customFormat="1">
      <c r="A339" s="174" t="s">
        <v>97</v>
      </c>
      <c r="B339" s="175"/>
      <c r="C339" s="667"/>
      <c r="D339" s="180"/>
      <c r="E339" s="176"/>
      <c r="F339" s="179"/>
      <c r="G339" s="180"/>
      <c r="H339" s="247"/>
      <c r="I339" s="247"/>
      <c r="J339" s="181"/>
      <c r="K339" s="181"/>
      <c r="L339" s="178"/>
    </row>
    <row r="340" spans="1:12" s="162" customFormat="1">
      <c r="A340" s="174" t="s">
        <v>97</v>
      </c>
      <c r="B340" s="175"/>
      <c r="C340" s="668"/>
      <c r="D340" s="180"/>
      <c r="E340" s="176"/>
      <c r="F340" s="179"/>
      <c r="G340" s="180"/>
      <c r="H340" s="247"/>
      <c r="I340" s="247"/>
      <c r="J340" s="181"/>
      <c r="K340" s="181"/>
      <c r="L340" s="178"/>
    </row>
    <row r="341" spans="1:12" s="162" customFormat="1">
      <c r="A341" s="174" t="s">
        <v>97</v>
      </c>
      <c r="B341" s="175"/>
      <c r="C341" s="666"/>
      <c r="D341" s="180"/>
      <c r="E341" s="180"/>
      <c r="F341" s="179"/>
      <c r="G341" s="180"/>
      <c r="H341" s="247"/>
      <c r="I341" s="247"/>
      <c r="J341" s="181"/>
      <c r="K341" s="181"/>
      <c r="L341" s="178"/>
    </row>
    <row r="342" spans="1:12" s="162" customFormat="1">
      <c r="A342" s="174" t="s">
        <v>97</v>
      </c>
      <c r="B342" s="175"/>
      <c r="C342" s="667"/>
      <c r="D342" s="180"/>
      <c r="E342" s="180"/>
      <c r="F342" s="179"/>
      <c r="G342" s="180"/>
      <c r="H342" s="247"/>
      <c r="I342" s="247"/>
      <c r="J342" s="181"/>
      <c r="K342" s="181"/>
      <c r="L342" s="178"/>
    </row>
    <row r="343" spans="1:12" s="162" customFormat="1">
      <c r="A343" s="174" t="s">
        <v>97</v>
      </c>
      <c r="B343" s="175"/>
      <c r="C343" s="667"/>
      <c r="D343" s="180"/>
      <c r="E343" s="180"/>
      <c r="F343" s="179"/>
      <c r="G343" s="180"/>
      <c r="H343" s="247"/>
      <c r="I343" s="247"/>
      <c r="J343" s="181"/>
      <c r="K343" s="181"/>
      <c r="L343" s="178"/>
    </row>
    <row r="344" spans="1:12" s="162" customFormat="1">
      <c r="A344" s="174" t="s">
        <v>97</v>
      </c>
      <c r="B344" s="175"/>
      <c r="C344" s="667"/>
      <c r="D344" s="180"/>
      <c r="E344" s="180"/>
      <c r="F344" s="179"/>
      <c r="G344" s="180"/>
      <c r="H344" s="247"/>
      <c r="I344" s="247"/>
      <c r="J344" s="181"/>
      <c r="K344" s="181"/>
      <c r="L344" s="178"/>
    </row>
    <row r="345" spans="1:12" s="162" customFormat="1">
      <c r="A345" s="174" t="s">
        <v>97</v>
      </c>
      <c r="B345" s="175"/>
      <c r="C345" s="667"/>
      <c r="D345" s="180"/>
      <c r="E345" s="180"/>
      <c r="F345" s="179"/>
      <c r="G345" s="180"/>
      <c r="H345" s="247"/>
      <c r="I345" s="247"/>
      <c r="J345" s="181"/>
      <c r="K345" s="181"/>
      <c r="L345" s="178"/>
    </row>
    <row r="346" spans="1:12" s="162" customFormat="1">
      <c r="A346" s="174" t="s">
        <v>97</v>
      </c>
      <c r="B346" s="175"/>
      <c r="C346" s="667"/>
      <c r="D346" s="180"/>
      <c r="E346" s="180"/>
      <c r="F346" s="179"/>
      <c r="G346" s="180"/>
      <c r="H346" s="247"/>
      <c r="I346" s="247"/>
      <c r="J346" s="181"/>
      <c r="K346" s="181"/>
      <c r="L346" s="178"/>
    </row>
    <row r="347" spans="1:12" s="162" customFormat="1">
      <c r="A347" s="174" t="s">
        <v>97</v>
      </c>
      <c r="B347" s="175"/>
      <c r="C347" s="667"/>
      <c r="D347" s="180"/>
      <c r="E347" s="180"/>
      <c r="F347" s="179"/>
      <c r="G347" s="180"/>
      <c r="H347" s="247"/>
      <c r="I347" s="247"/>
      <c r="J347" s="181"/>
      <c r="K347" s="181"/>
      <c r="L347" s="178"/>
    </row>
    <row r="348" spans="1:12" s="162" customFormat="1">
      <c r="A348" s="174" t="s">
        <v>94</v>
      </c>
      <c r="B348" s="175"/>
      <c r="C348" s="667"/>
      <c r="D348" s="180"/>
      <c r="E348" s="180"/>
      <c r="F348" s="179"/>
      <c r="G348" s="180"/>
      <c r="H348" s="247"/>
      <c r="I348" s="247"/>
      <c r="J348" s="181"/>
      <c r="K348" s="181"/>
      <c r="L348" s="178"/>
    </row>
    <row r="349" spans="1:12" s="162" customFormat="1">
      <c r="A349" s="174" t="s">
        <v>97</v>
      </c>
      <c r="B349" s="175"/>
      <c r="C349" s="667"/>
      <c r="D349" s="180"/>
      <c r="E349" s="180"/>
      <c r="F349" s="179"/>
      <c r="G349" s="180"/>
      <c r="H349" s="247"/>
      <c r="I349" s="247"/>
      <c r="J349" s="181"/>
      <c r="K349" s="181"/>
      <c r="L349" s="178"/>
    </row>
    <row r="350" spans="1:12" s="162" customFormat="1">
      <c r="A350" s="174" t="s">
        <v>97</v>
      </c>
      <c r="B350" s="175"/>
      <c r="C350" s="668"/>
      <c r="D350" s="180"/>
      <c r="E350" s="180"/>
      <c r="F350" s="179"/>
      <c r="G350" s="180"/>
      <c r="H350" s="247"/>
      <c r="I350" s="247"/>
      <c r="J350" s="181"/>
      <c r="K350" s="181"/>
      <c r="L350" s="178"/>
    </row>
    <row r="351" spans="1:12" s="164" customFormat="1">
      <c r="A351" s="226"/>
      <c r="B351" s="251"/>
      <c r="C351" s="251"/>
      <c r="D351" s="230"/>
      <c r="E351" s="224"/>
      <c r="F351" s="227"/>
      <c r="G351" s="227"/>
      <c r="H351" s="167"/>
      <c r="I351" s="167"/>
      <c r="J351" s="255"/>
      <c r="K351" s="167"/>
      <c r="L351" s="225"/>
    </row>
    <row r="352" spans="1:12" s="164" customFormat="1">
      <c r="A352" s="226"/>
      <c r="B352" s="251"/>
      <c r="C352" s="251"/>
      <c r="D352" s="230"/>
      <c r="E352" s="224"/>
      <c r="F352" s="227"/>
      <c r="G352" s="227"/>
      <c r="H352" s="167"/>
      <c r="I352" s="167"/>
      <c r="J352" s="255"/>
      <c r="K352" s="167"/>
      <c r="L352" s="225"/>
    </row>
    <row r="353" spans="1:12" s="164" customFormat="1">
      <c r="A353" s="226"/>
      <c r="B353" s="251"/>
      <c r="C353" s="251"/>
      <c r="D353" s="230"/>
      <c r="E353" s="224"/>
      <c r="F353" s="227"/>
      <c r="G353" s="227"/>
      <c r="H353" s="167"/>
      <c r="I353" s="167"/>
      <c r="J353" s="255"/>
      <c r="K353" s="167"/>
      <c r="L353" s="225"/>
    </row>
    <row r="354" spans="1:12" s="164" customFormat="1">
      <c r="A354" s="226"/>
      <c r="B354" s="251"/>
      <c r="C354" s="251"/>
      <c r="D354" s="230"/>
      <c r="E354" s="224"/>
      <c r="F354" s="228"/>
      <c r="G354" s="227"/>
      <c r="H354" s="167"/>
      <c r="I354" s="167"/>
      <c r="J354" s="255"/>
      <c r="K354" s="167"/>
      <c r="L354" s="225"/>
    </row>
    <row r="355" spans="1:12" s="164" customFormat="1">
      <c r="A355" s="226"/>
      <c r="B355" s="251"/>
      <c r="C355" s="251"/>
      <c r="D355" s="230"/>
      <c r="E355" s="224"/>
      <c r="F355" s="228"/>
      <c r="G355" s="227"/>
      <c r="H355" s="167"/>
      <c r="I355" s="167"/>
      <c r="J355" s="255"/>
      <c r="K355" s="167"/>
      <c r="L355" s="225"/>
    </row>
    <row r="356" spans="1:12" s="164" customFormat="1">
      <c r="A356" s="226"/>
      <c r="B356" s="251"/>
      <c r="C356" s="251"/>
      <c r="D356" s="230"/>
      <c r="E356" s="227"/>
      <c r="F356" s="228"/>
      <c r="G356" s="227"/>
      <c r="H356" s="167"/>
      <c r="I356" s="167"/>
      <c r="J356" s="255"/>
      <c r="K356" s="167"/>
      <c r="L356" s="225"/>
    </row>
    <row r="357" spans="1:12" s="164" customFormat="1">
      <c r="A357" s="226"/>
      <c r="B357" s="251"/>
      <c r="C357" s="251"/>
      <c r="D357" s="230"/>
      <c r="E357" s="227"/>
      <c r="F357" s="228"/>
      <c r="G357" s="227"/>
      <c r="H357" s="167"/>
      <c r="I357" s="167"/>
      <c r="J357" s="255"/>
      <c r="K357" s="167"/>
      <c r="L357" s="225"/>
    </row>
    <row r="358" spans="1:12" s="164" customFormat="1">
      <c r="A358" s="226"/>
      <c r="B358" s="251"/>
      <c r="C358" s="251"/>
      <c r="D358" s="230"/>
      <c r="E358" s="227"/>
      <c r="F358" s="252"/>
      <c r="G358" s="227"/>
      <c r="H358" s="167"/>
      <c r="I358" s="167"/>
      <c r="J358" s="255"/>
      <c r="K358" s="167"/>
      <c r="L358" s="225"/>
    </row>
    <row r="359" spans="1:12" s="164" customFormat="1">
      <c r="A359" s="226"/>
      <c r="B359" s="251"/>
      <c r="C359" s="251"/>
      <c r="D359" s="230"/>
      <c r="E359" s="227"/>
      <c r="F359" s="252"/>
      <c r="G359" s="227"/>
      <c r="H359" s="167"/>
      <c r="I359" s="167"/>
      <c r="J359" s="255"/>
      <c r="K359" s="167"/>
      <c r="L359" s="225"/>
    </row>
    <row r="360" spans="1:12" s="164" customFormat="1">
      <c r="A360" s="226"/>
      <c r="B360" s="251"/>
      <c r="C360" s="251"/>
      <c r="D360" s="230"/>
      <c r="E360" s="227"/>
      <c r="F360" s="252"/>
      <c r="G360" s="227"/>
      <c r="H360" s="167"/>
      <c r="I360" s="167"/>
      <c r="J360" s="255"/>
      <c r="K360" s="167"/>
      <c r="L360" s="225"/>
    </row>
    <row r="361" spans="1:12" s="164" customFormat="1">
      <c r="A361" s="226"/>
      <c r="B361" s="251"/>
      <c r="C361" s="251"/>
      <c r="D361" s="230"/>
      <c r="E361" s="227"/>
      <c r="F361" s="252"/>
      <c r="G361" s="227"/>
      <c r="H361" s="167"/>
      <c r="I361" s="167"/>
      <c r="J361" s="255"/>
      <c r="K361" s="167"/>
      <c r="L361" s="225"/>
    </row>
    <row r="362" spans="1:12" s="164" customFormat="1">
      <c r="A362" s="226"/>
      <c r="B362" s="253"/>
      <c r="C362" s="253"/>
      <c r="D362" s="230"/>
      <c r="E362" s="227"/>
      <c r="F362" s="228"/>
      <c r="G362" s="227"/>
      <c r="H362" s="167"/>
      <c r="I362" s="167"/>
      <c r="J362" s="255"/>
      <c r="K362" s="167"/>
      <c r="L362" s="225"/>
    </row>
    <row r="363" spans="1:12" s="164" customFormat="1">
      <c r="A363" s="226"/>
      <c r="B363" s="254"/>
      <c r="C363" s="254"/>
      <c r="D363" s="224"/>
      <c r="E363" s="225"/>
      <c r="F363" s="239"/>
      <c r="G363" s="239"/>
      <c r="H363" s="167"/>
      <c r="I363" s="167"/>
      <c r="J363" s="255"/>
      <c r="K363" s="167"/>
      <c r="L363" s="225"/>
    </row>
    <row r="364" spans="1:12" s="164" customFormat="1">
      <c r="A364" s="226"/>
      <c r="B364" s="251"/>
      <c r="C364" s="251"/>
      <c r="D364" s="224"/>
      <c r="E364" s="227"/>
      <c r="F364" s="239"/>
      <c r="G364" s="239"/>
      <c r="H364" s="167"/>
      <c r="I364" s="167"/>
      <c r="J364" s="255"/>
      <c r="K364" s="167"/>
      <c r="L364" s="225"/>
    </row>
    <row r="365" spans="1:12" s="164" customFormat="1">
      <c r="A365" s="226"/>
      <c r="B365" s="251"/>
      <c r="C365" s="251"/>
      <c r="D365" s="224"/>
      <c r="E365" s="227"/>
      <c r="F365" s="227"/>
      <c r="G365" s="228"/>
      <c r="H365" s="167"/>
      <c r="I365" s="167"/>
      <c r="J365" s="255"/>
      <c r="K365" s="167"/>
      <c r="L365" s="225"/>
    </row>
    <row r="366" spans="1:12" s="164" customFormat="1">
      <c r="A366" s="226"/>
      <c r="B366" s="251"/>
      <c r="C366" s="251"/>
      <c r="D366" s="224"/>
      <c r="E366" s="227"/>
      <c r="F366" s="239"/>
      <c r="G366" s="239"/>
      <c r="H366" s="167"/>
      <c r="I366" s="167"/>
      <c r="J366" s="255"/>
      <c r="K366" s="167"/>
      <c r="L366" s="225"/>
    </row>
    <row r="367" spans="1:12" s="164" customFormat="1">
      <c r="A367" s="226"/>
      <c r="B367" s="251"/>
      <c r="C367" s="251"/>
      <c r="D367" s="227"/>
      <c r="E367" s="227"/>
      <c r="F367" s="239"/>
      <c r="G367" s="239"/>
      <c r="H367" s="167"/>
      <c r="I367" s="167"/>
      <c r="J367" s="255"/>
      <c r="K367" s="167"/>
      <c r="L367" s="225"/>
    </row>
    <row r="368" spans="1:12" s="164" customFormat="1">
      <c r="A368" s="226"/>
      <c r="B368" s="251"/>
      <c r="C368" s="251"/>
      <c r="D368" s="227"/>
      <c r="E368" s="227"/>
      <c r="F368" s="239"/>
      <c r="G368" s="239"/>
      <c r="H368" s="167"/>
      <c r="I368" s="167"/>
      <c r="J368" s="255"/>
      <c r="K368" s="167"/>
      <c r="L368" s="225"/>
    </row>
    <row r="369" spans="1:12" s="164" customFormat="1">
      <c r="A369" s="226"/>
      <c r="B369" s="251"/>
      <c r="C369" s="251"/>
      <c r="D369" s="227"/>
      <c r="E369" s="227"/>
      <c r="F369" s="239"/>
      <c r="G369" s="239"/>
      <c r="H369" s="167"/>
      <c r="I369" s="167"/>
      <c r="J369" s="255"/>
      <c r="K369" s="167"/>
      <c r="L369" s="225"/>
    </row>
    <row r="370" spans="1:12" s="164" customFormat="1">
      <c r="A370" s="226"/>
      <c r="B370" s="251"/>
      <c r="C370" s="251"/>
      <c r="D370" s="227"/>
      <c r="E370" s="232"/>
      <c r="F370" s="233"/>
      <c r="G370" s="233"/>
      <c r="H370" s="236"/>
      <c r="I370" s="236"/>
      <c r="J370" s="256"/>
      <c r="K370" s="167"/>
      <c r="L370" s="225"/>
    </row>
    <row r="371" spans="1:12" s="164" customFormat="1">
      <c r="A371" s="226"/>
      <c r="B371" s="251"/>
      <c r="C371" s="251"/>
      <c r="D371" s="227"/>
      <c r="E371" s="232"/>
      <c r="F371" s="233"/>
      <c r="G371" s="233"/>
      <c r="H371" s="236"/>
      <c r="I371" s="236"/>
      <c r="J371" s="256"/>
      <c r="K371" s="167"/>
      <c r="L371" s="225"/>
    </row>
    <row r="372" spans="1:12" s="164" customFormat="1">
      <c r="A372" s="226"/>
      <c r="B372" s="251"/>
      <c r="C372" s="251"/>
      <c r="D372" s="227"/>
      <c r="E372" s="232"/>
      <c r="F372" s="233"/>
      <c r="G372" s="233"/>
      <c r="H372" s="236"/>
      <c r="I372" s="236"/>
      <c r="J372" s="256"/>
      <c r="K372" s="167"/>
      <c r="L372" s="225"/>
    </row>
    <row r="373" spans="1:12" s="164" customFormat="1">
      <c r="A373" s="226"/>
      <c r="B373" s="251"/>
      <c r="C373" s="251"/>
      <c r="D373" s="227"/>
      <c r="E373" s="232"/>
      <c r="F373" s="233"/>
      <c r="G373" s="233"/>
      <c r="H373" s="236"/>
      <c r="I373" s="236"/>
      <c r="J373" s="256"/>
      <c r="K373" s="167"/>
      <c r="L373" s="225"/>
    </row>
    <row r="374" spans="1:12" s="164" customFormat="1">
      <c r="A374" s="226"/>
      <c r="B374" s="251"/>
      <c r="C374" s="251"/>
      <c r="D374" s="227"/>
      <c r="E374" s="232"/>
      <c r="F374" s="233"/>
      <c r="G374" s="233"/>
      <c r="H374" s="236"/>
      <c r="I374" s="236"/>
      <c r="J374" s="256"/>
      <c r="K374" s="167"/>
      <c r="L374" s="225"/>
    </row>
    <row r="375" spans="1:12" s="164" customFormat="1">
      <c r="A375" s="226"/>
      <c r="B375" s="251"/>
      <c r="C375" s="251"/>
      <c r="D375" s="227"/>
      <c r="E375" s="232"/>
      <c r="F375" s="233"/>
      <c r="G375" s="233"/>
      <c r="H375" s="236"/>
      <c r="I375" s="236"/>
      <c r="J375" s="256"/>
      <c r="K375" s="167"/>
      <c r="L375" s="225"/>
    </row>
    <row r="376" spans="1:12" s="164" customFormat="1">
      <c r="A376" s="226"/>
      <c r="B376" s="251"/>
      <c r="C376" s="251"/>
      <c r="D376" s="227"/>
      <c r="E376" s="232"/>
      <c r="F376" s="233"/>
      <c r="G376" s="233"/>
      <c r="H376" s="236"/>
      <c r="I376" s="236"/>
      <c r="J376" s="256"/>
      <c r="K376" s="167"/>
      <c r="L376" s="225"/>
    </row>
    <row r="377" spans="1:12" s="164" customFormat="1">
      <c r="A377" s="226"/>
      <c r="B377" s="251"/>
      <c r="C377" s="251"/>
      <c r="D377" s="227"/>
      <c r="E377" s="232"/>
      <c r="F377" s="233"/>
      <c r="G377" s="233"/>
      <c r="H377" s="236"/>
      <c r="I377" s="236"/>
      <c r="J377" s="256"/>
      <c r="K377" s="167"/>
      <c r="L377" s="225"/>
    </row>
    <row r="378" spans="1:12" s="164" customFormat="1">
      <c r="A378" s="226"/>
      <c r="B378" s="251"/>
      <c r="C378" s="251"/>
      <c r="D378" s="227"/>
      <c r="E378" s="232"/>
      <c r="F378" s="233"/>
      <c r="G378" s="233"/>
      <c r="H378" s="236"/>
      <c r="I378" s="236"/>
      <c r="J378" s="256"/>
      <c r="K378" s="167"/>
      <c r="L378" s="225"/>
    </row>
    <row r="379" spans="1:12" s="164" customFormat="1">
      <c r="A379" s="226"/>
      <c r="B379" s="251"/>
      <c r="C379" s="251"/>
      <c r="D379" s="227"/>
      <c r="E379" s="232"/>
      <c r="F379" s="233"/>
      <c r="G379" s="233"/>
      <c r="H379" s="236"/>
      <c r="I379" s="236"/>
      <c r="J379" s="256"/>
      <c r="K379" s="167"/>
      <c r="L379" s="225"/>
    </row>
    <row r="380" spans="1:12" s="164" customFormat="1">
      <c r="A380" s="226"/>
      <c r="B380" s="251"/>
      <c r="C380" s="251"/>
      <c r="D380" s="227"/>
      <c r="E380" s="232"/>
      <c r="F380" s="233"/>
      <c r="G380" s="233"/>
      <c r="H380" s="236"/>
      <c r="I380" s="236"/>
      <c r="J380" s="256"/>
      <c r="K380" s="167"/>
      <c r="L380" s="225"/>
    </row>
    <row r="381" spans="1:12" s="164" customFormat="1">
      <c r="A381" s="226"/>
      <c r="B381" s="251"/>
      <c r="C381" s="251"/>
      <c r="D381" s="227"/>
      <c r="E381" s="232"/>
      <c r="F381" s="233"/>
      <c r="G381" s="233"/>
      <c r="H381" s="236"/>
      <c r="I381" s="236"/>
      <c r="J381" s="256"/>
      <c r="K381" s="167"/>
      <c r="L381" s="225"/>
    </row>
    <row r="382" spans="1:12" s="164" customFormat="1">
      <c r="A382" s="226"/>
      <c r="B382" s="251"/>
      <c r="C382" s="251"/>
      <c r="D382" s="227"/>
      <c r="E382" s="232"/>
      <c r="F382" s="233"/>
      <c r="G382" s="233"/>
      <c r="H382" s="236"/>
      <c r="I382" s="236"/>
      <c r="J382" s="256"/>
      <c r="K382" s="167"/>
      <c r="L382" s="225"/>
    </row>
    <row r="383" spans="1:12">
      <c r="A383" s="226"/>
      <c r="B383" s="251"/>
      <c r="C383" s="251"/>
      <c r="D383" s="227"/>
      <c r="E383" s="231"/>
      <c r="F383" s="233"/>
      <c r="G383" s="233"/>
      <c r="H383" s="236"/>
      <c r="I383" s="236"/>
      <c r="J383" s="256"/>
      <c r="K383" s="167"/>
      <c r="L383" s="225"/>
    </row>
    <row r="384" spans="1:12">
      <c r="A384" s="226"/>
      <c r="B384" s="251"/>
      <c r="C384" s="251"/>
      <c r="D384" s="227"/>
      <c r="E384" s="232"/>
      <c r="F384" s="233"/>
      <c r="G384" s="233"/>
      <c r="H384" s="236"/>
      <c r="I384" s="236"/>
      <c r="J384" s="256"/>
      <c r="K384" s="167"/>
      <c r="L384" s="225"/>
    </row>
    <row r="385" spans="1:12">
      <c r="A385" s="226"/>
      <c r="B385" s="251"/>
      <c r="C385" s="251"/>
      <c r="D385" s="227"/>
      <c r="E385" s="232"/>
      <c r="F385" s="233"/>
      <c r="G385" s="233"/>
      <c r="H385" s="236"/>
      <c r="I385" s="236"/>
      <c r="J385" s="256"/>
      <c r="K385" s="167"/>
      <c r="L385" s="225"/>
    </row>
    <row r="386" spans="1:12">
      <c r="A386" s="226"/>
      <c r="B386" s="251"/>
      <c r="C386" s="251"/>
      <c r="D386" s="227"/>
      <c r="E386" s="232"/>
      <c r="F386" s="233"/>
      <c r="G386" s="233"/>
      <c r="H386" s="236"/>
      <c r="I386" s="236"/>
      <c r="J386" s="256"/>
      <c r="K386" s="167"/>
      <c r="L386" s="225"/>
    </row>
    <row r="387" spans="1:12">
      <c r="A387" s="226"/>
      <c r="B387" s="251"/>
      <c r="C387" s="251"/>
      <c r="D387" s="227"/>
      <c r="E387" s="232"/>
      <c r="F387" s="233"/>
      <c r="G387" s="233"/>
      <c r="H387" s="236"/>
      <c r="I387" s="236"/>
      <c r="J387" s="256"/>
      <c r="K387" s="167"/>
      <c r="L387" s="225"/>
    </row>
    <row r="388" spans="1:12">
      <c r="A388" s="226"/>
      <c r="B388" s="251"/>
      <c r="C388" s="251"/>
      <c r="D388" s="227"/>
      <c r="E388" s="232"/>
      <c r="F388" s="233"/>
      <c r="G388" s="233"/>
      <c r="H388" s="236"/>
      <c r="I388" s="236"/>
      <c r="J388" s="256"/>
      <c r="K388" s="167"/>
      <c r="L388" s="225"/>
    </row>
    <row r="389" spans="1:12">
      <c r="A389" s="226"/>
      <c r="B389" s="251"/>
      <c r="C389" s="251"/>
      <c r="D389" s="227"/>
      <c r="E389" s="232"/>
      <c r="F389" s="233"/>
      <c r="G389" s="233"/>
      <c r="H389" s="236"/>
      <c r="I389" s="236"/>
      <c r="J389" s="256"/>
      <c r="K389" s="167"/>
      <c r="L389" s="225"/>
    </row>
    <row r="390" spans="1:12">
      <c r="A390" s="226"/>
      <c r="B390" s="251"/>
      <c r="C390" s="251"/>
      <c r="D390" s="227"/>
      <c r="E390" s="232"/>
      <c r="F390" s="233"/>
      <c r="G390" s="233"/>
      <c r="H390" s="236"/>
      <c r="I390" s="236"/>
      <c r="J390" s="256"/>
      <c r="K390" s="167"/>
      <c r="L390" s="258"/>
    </row>
    <row r="391" spans="1:12">
      <c r="A391" s="226"/>
      <c r="B391" s="251"/>
      <c r="C391" s="251"/>
      <c r="D391" s="227"/>
      <c r="E391" s="232"/>
      <c r="F391" s="233"/>
      <c r="G391" s="233"/>
      <c r="H391" s="236"/>
      <c r="I391" s="236"/>
      <c r="J391" s="256"/>
      <c r="K391" s="167"/>
      <c r="L391" s="225"/>
    </row>
    <row r="392" spans="1:12">
      <c r="A392" s="226"/>
      <c r="B392" s="251"/>
      <c r="C392" s="251"/>
      <c r="D392" s="227"/>
      <c r="E392" s="231"/>
      <c r="F392" s="233"/>
      <c r="G392" s="233"/>
      <c r="H392" s="236"/>
      <c r="I392" s="236"/>
      <c r="J392" s="256"/>
      <c r="K392" s="167"/>
      <c r="L392" s="225"/>
    </row>
    <row r="393" spans="1:12">
      <c r="A393" s="226"/>
      <c r="B393" s="251"/>
      <c r="C393" s="251"/>
      <c r="D393" s="227"/>
      <c r="E393" s="231"/>
      <c r="F393" s="233"/>
      <c r="G393" s="233"/>
      <c r="H393" s="236"/>
      <c r="I393" s="236"/>
      <c r="J393" s="256"/>
      <c r="K393" s="167"/>
      <c r="L393" s="225"/>
    </row>
    <row r="394" spans="1:12">
      <c r="A394" s="226"/>
      <c r="B394" s="251"/>
      <c r="C394" s="251"/>
      <c r="D394" s="227"/>
      <c r="E394" s="232"/>
      <c r="F394" s="233"/>
      <c r="G394" s="233"/>
      <c r="H394" s="236"/>
      <c r="I394" s="236"/>
      <c r="J394" s="256"/>
      <c r="K394" s="167"/>
      <c r="L394" s="225"/>
    </row>
    <row r="395" spans="1:12">
      <c r="A395" s="226"/>
      <c r="B395" s="251"/>
      <c r="C395" s="251"/>
      <c r="D395" s="227"/>
      <c r="E395" s="231"/>
      <c r="F395" s="233"/>
      <c r="G395" s="233"/>
      <c r="H395" s="236"/>
      <c r="I395" s="236"/>
      <c r="J395" s="256"/>
      <c r="K395" s="167"/>
      <c r="L395" s="225"/>
    </row>
    <row r="396" spans="1:12">
      <c r="A396" s="226"/>
      <c r="B396" s="251"/>
      <c r="C396" s="251"/>
      <c r="D396" s="227"/>
      <c r="E396" s="232"/>
      <c r="F396" s="233"/>
      <c r="G396" s="233"/>
      <c r="H396" s="236"/>
      <c r="I396" s="236"/>
      <c r="J396" s="256"/>
      <c r="K396" s="167"/>
      <c r="L396" s="225"/>
    </row>
    <row r="397" spans="1:12">
      <c r="A397" s="226"/>
      <c r="B397" s="251"/>
      <c r="C397" s="251"/>
      <c r="D397" s="227"/>
      <c r="E397" s="232"/>
      <c r="F397" s="233"/>
      <c r="G397" s="233"/>
      <c r="H397" s="236"/>
      <c r="I397" s="236"/>
      <c r="J397" s="256"/>
      <c r="K397" s="167"/>
      <c r="L397" s="225"/>
    </row>
    <row r="398" spans="1:12">
      <c r="A398" s="226"/>
      <c r="B398" s="251"/>
      <c r="C398" s="251"/>
      <c r="D398" s="227"/>
      <c r="E398" s="232"/>
      <c r="F398" s="233"/>
      <c r="G398" s="233"/>
      <c r="H398" s="236"/>
      <c r="I398" s="236"/>
      <c r="J398" s="256"/>
      <c r="K398" s="167"/>
      <c r="L398" s="225"/>
    </row>
    <row r="399" spans="1:12">
      <c r="A399" s="226"/>
      <c r="B399" s="251"/>
      <c r="C399" s="251"/>
      <c r="D399" s="227"/>
      <c r="E399" s="232"/>
      <c r="F399" s="233"/>
      <c r="G399" s="233"/>
      <c r="H399" s="236"/>
      <c r="I399" s="236"/>
      <c r="J399" s="236"/>
      <c r="K399" s="167"/>
      <c r="L399" s="225"/>
    </row>
    <row r="400" spans="1:12">
      <c r="A400" s="226"/>
      <c r="B400" s="251"/>
      <c r="C400" s="251"/>
      <c r="D400" s="227"/>
      <c r="E400" s="232"/>
      <c r="F400" s="233"/>
      <c r="G400" s="233"/>
      <c r="H400" s="236"/>
      <c r="I400" s="236"/>
      <c r="J400" s="236"/>
      <c r="K400" s="167"/>
      <c r="L400" s="225"/>
    </row>
    <row r="401" spans="1:12">
      <c r="A401" s="226"/>
      <c r="B401" s="251"/>
      <c r="C401" s="251"/>
      <c r="D401" s="227"/>
      <c r="E401" s="227"/>
      <c r="F401" s="239"/>
      <c r="G401" s="239"/>
      <c r="H401" s="167"/>
      <c r="I401" s="167"/>
      <c r="J401" s="255"/>
      <c r="K401" s="167"/>
      <c r="L401" s="225"/>
    </row>
    <row r="402" spans="1:12">
      <c r="A402" s="226"/>
      <c r="B402" s="251"/>
      <c r="C402" s="251"/>
      <c r="D402" s="227"/>
      <c r="E402" s="227"/>
      <c r="F402" s="239"/>
      <c r="G402" s="239"/>
      <c r="H402" s="167"/>
      <c r="I402" s="167"/>
      <c r="J402" s="255"/>
      <c r="K402" s="167"/>
      <c r="L402" s="225"/>
    </row>
    <row r="403" spans="1:12">
      <c r="A403" s="226"/>
      <c r="B403" s="251"/>
      <c r="C403" s="251"/>
      <c r="D403" s="227"/>
      <c r="E403" s="227"/>
      <c r="F403" s="239"/>
      <c r="G403" s="239"/>
      <c r="H403" s="167"/>
      <c r="I403" s="167"/>
      <c r="J403" s="255"/>
      <c r="K403" s="167"/>
      <c r="L403" s="225"/>
    </row>
    <row r="404" spans="1:12">
      <c r="A404" s="226"/>
      <c r="B404" s="251"/>
      <c r="C404" s="251"/>
      <c r="D404" s="227"/>
      <c r="E404" s="227"/>
      <c r="F404" s="239"/>
      <c r="G404" s="239"/>
      <c r="H404" s="167"/>
      <c r="I404" s="167"/>
      <c r="J404" s="255"/>
      <c r="K404" s="167"/>
      <c r="L404" s="225"/>
    </row>
    <row r="405" spans="1:12">
      <c r="A405" s="226"/>
      <c r="B405" s="251"/>
      <c r="C405" s="251"/>
      <c r="D405" s="227"/>
      <c r="E405" s="227"/>
      <c r="F405" s="239"/>
      <c r="G405" s="239"/>
      <c r="H405" s="167"/>
      <c r="I405" s="167"/>
      <c r="J405" s="255"/>
      <c r="K405" s="167"/>
      <c r="L405" s="225"/>
    </row>
    <row r="406" spans="1:12">
      <c r="A406" s="226"/>
      <c r="B406" s="251"/>
      <c r="C406" s="251"/>
      <c r="D406" s="230"/>
      <c r="E406" s="225"/>
      <c r="F406" s="239"/>
      <c r="G406" s="239"/>
      <c r="H406" s="167"/>
      <c r="I406" s="167"/>
      <c r="J406" s="255"/>
      <c r="K406" s="167"/>
      <c r="L406" s="225"/>
    </row>
    <row r="407" spans="1:12">
      <c r="A407" s="226"/>
      <c r="B407" s="251"/>
      <c r="C407" s="251"/>
      <c r="D407" s="230"/>
      <c r="E407" s="230"/>
      <c r="F407" s="239"/>
      <c r="G407" s="239"/>
      <c r="H407" s="167"/>
      <c r="I407" s="167"/>
      <c r="J407" s="255"/>
      <c r="K407" s="167"/>
      <c r="L407" s="225"/>
    </row>
    <row r="408" spans="1:12">
      <c r="A408" s="226"/>
      <c r="B408" s="251"/>
      <c r="C408" s="251"/>
      <c r="D408" s="230"/>
      <c r="E408" s="230"/>
      <c r="F408" s="239"/>
      <c r="G408" s="239"/>
      <c r="H408" s="167"/>
      <c r="I408" s="167"/>
      <c r="J408" s="255"/>
      <c r="K408" s="167"/>
      <c r="L408" s="225"/>
    </row>
    <row r="409" spans="1:12">
      <c r="A409" s="226"/>
      <c r="B409" s="251"/>
      <c r="C409" s="251"/>
      <c r="D409" s="230"/>
      <c r="E409" s="230"/>
      <c r="F409" s="239"/>
      <c r="G409" s="239"/>
      <c r="H409" s="167"/>
      <c r="I409" s="167"/>
      <c r="J409" s="255"/>
      <c r="K409" s="167"/>
      <c r="L409" s="225"/>
    </row>
    <row r="410" spans="1:12">
      <c r="A410" s="226"/>
      <c r="B410" s="251"/>
      <c r="C410" s="251"/>
      <c r="D410" s="230"/>
      <c r="E410" s="230"/>
      <c r="F410" s="239"/>
      <c r="G410" s="239"/>
      <c r="H410" s="167"/>
      <c r="I410" s="167"/>
      <c r="J410" s="255"/>
      <c r="K410" s="167"/>
      <c r="L410" s="225"/>
    </row>
    <row r="411" spans="1:12">
      <c r="A411" s="226"/>
      <c r="B411" s="251"/>
      <c r="C411" s="251"/>
      <c r="D411" s="227"/>
      <c r="E411" s="225"/>
      <c r="F411" s="252"/>
      <c r="G411" s="252"/>
      <c r="H411" s="167"/>
      <c r="I411" s="167"/>
      <c r="J411" s="255"/>
      <c r="K411" s="167"/>
      <c r="L411" s="225"/>
    </row>
    <row r="412" spans="1:12">
      <c r="A412" s="226"/>
      <c r="B412" s="251"/>
      <c r="C412" s="251"/>
      <c r="D412" s="227"/>
      <c r="E412" s="227"/>
      <c r="F412" s="239"/>
      <c r="G412" s="239"/>
      <c r="H412" s="167"/>
      <c r="I412" s="167"/>
      <c r="J412" s="255"/>
      <c r="K412" s="167"/>
      <c r="L412" s="225"/>
    </row>
    <row r="413" spans="1:12">
      <c r="A413" s="226"/>
      <c r="B413" s="251"/>
      <c r="C413" s="251"/>
      <c r="D413" s="227"/>
      <c r="E413" s="227"/>
      <c r="F413" s="239"/>
      <c r="G413" s="239"/>
      <c r="H413" s="167"/>
      <c r="I413" s="167"/>
      <c r="J413" s="255"/>
      <c r="K413" s="167"/>
      <c r="L413" s="225"/>
    </row>
    <row r="414" spans="1:12">
      <c r="A414" s="226"/>
      <c r="B414" s="251"/>
      <c r="C414" s="251"/>
      <c r="D414" s="227"/>
      <c r="E414" s="227"/>
      <c r="F414" s="228"/>
      <c r="G414" s="228"/>
      <c r="H414" s="167"/>
      <c r="I414" s="167"/>
      <c r="J414" s="255"/>
      <c r="K414" s="167"/>
      <c r="L414" s="225"/>
    </row>
    <row r="415" spans="1:12">
      <c r="A415" s="226"/>
      <c r="B415" s="251"/>
      <c r="C415" s="251"/>
      <c r="D415" s="227"/>
      <c r="E415" s="225"/>
      <c r="F415" s="228"/>
      <c r="G415" s="228"/>
      <c r="H415" s="167"/>
      <c r="I415" s="167"/>
      <c r="J415" s="255"/>
      <c r="K415" s="167"/>
      <c r="L415" s="225"/>
    </row>
    <row r="416" spans="1:12">
      <c r="A416" s="226"/>
      <c r="B416" s="251"/>
      <c r="C416" s="251"/>
      <c r="D416" s="227"/>
      <c r="E416" s="225"/>
      <c r="F416" s="239"/>
      <c r="G416" s="239"/>
      <c r="H416" s="167"/>
      <c r="I416" s="167"/>
      <c r="J416" s="255"/>
      <c r="K416" s="167"/>
      <c r="L416" s="225"/>
    </row>
    <row r="417" spans="1:12">
      <c r="A417" s="226"/>
      <c r="B417" s="251"/>
      <c r="C417" s="251"/>
      <c r="D417" s="227"/>
      <c r="E417" s="225"/>
      <c r="F417" s="239"/>
      <c r="G417" s="239"/>
      <c r="H417" s="167"/>
      <c r="I417" s="167"/>
      <c r="J417" s="255"/>
      <c r="K417" s="167"/>
      <c r="L417" s="225"/>
    </row>
    <row r="418" spans="1:12" s="164" customFormat="1">
      <c r="A418" s="226"/>
      <c r="B418" s="251"/>
      <c r="C418" s="251"/>
      <c r="D418" s="227"/>
      <c r="E418" s="230"/>
      <c r="F418" s="239"/>
      <c r="G418" s="239"/>
      <c r="H418" s="167"/>
      <c r="I418" s="167"/>
      <c r="J418" s="255"/>
      <c r="K418" s="167"/>
      <c r="L418" s="225"/>
    </row>
    <row r="419" spans="1:12" s="164" customFormat="1">
      <c r="A419" s="226"/>
      <c r="B419" s="251"/>
      <c r="C419" s="251"/>
      <c r="D419" s="227"/>
      <c r="E419" s="230"/>
      <c r="F419" s="239"/>
      <c r="G419" s="239"/>
      <c r="H419" s="167"/>
      <c r="I419" s="167"/>
      <c r="J419" s="255"/>
      <c r="K419" s="167"/>
      <c r="L419" s="225"/>
    </row>
    <row r="420" spans="1:12" s="164" customFormat="1">
      <c r="A420" s="226"/>
      <c r="B420" s="251"/>
      <c r="C420" s="251"/>
      <c r="D420" s="227"/>
      <c r="E420" s="230"/>
      <c r="F420" s="239"/>
      <c r="G420" s="239"/>
      <c r="H420" s="167"/>
      <c r="I420" s="167"/>
      <c r="J420" s="255"/>
      <c r="K420" s="167"/>
      <c r="L420" s="225"/>
    </row>
    <row r="421" spans="1:12" s="164" customFormat="1">
      <c r="A421" s="226"/>
      <c r="B421" s="251"/>
      <c r="C421" s="251"/>
      <c r="D421" s="227"/>
      <c r="E421" s="230"/>
      <c r="F421" s="239"/>
      <c r="G421" s="239"/>
      <c r="H421" s="167"/>
      <c r="I421" s="167"/>
      <c r="J421" s="255"/>
      <c r="K421" s="167"/>
      <c r="L421" s="225"/>
    </row>
    <row r="422" spans="1:12" s="164" customFormat="1">
      <c r="A422" s="226"/>
      <c r="B422" s="251"/>
      <c r="C422" s="251"/>
      <c r="D422" s="227"/>
      <c r="E422" s="227"/>
      <c r="F422" s="239"/>
      <c r="G422" s="239"/>
      <c r="H422" s="167"/>
      <c r="I422" s="167"/>
      <c r="J422" s="255"/>
      <c r="K422" s="167"/>
      <c r="L422" s="225"/>
    </row>
    <row r="423" spans="1:12" s="164" customFormat="1">
      <c r="A423" s="226"/>
      <c r="B423" s="251"/>
      <c r="C423" s="251"/>
      <c r="D423" s="227"/>
      <c r="E423" s="227"/>
      <c r="F423" s="239"/>
      <c r="G423" s="239"/>
      <c r="H423" s="167"/>
      <c r="I423" s="167"/>
      <c r="J423" s="255"/>
      <c r="K423" s="167"/>
      <c r="L423" s="225"/>
    </row>
    <row r="424" spans="1:12" s="164" customFormat="1">
      <c r="A424" s="226"/>
      <c r="B424" s="251"/>
      <c r="C424" s="251"/>
      <c r="D424" s="227"/>
      <c r="E424" s="227"/>
      <c r="F424" s="239"/>
      <c r="G424" s="239"/>
      <c r="H424" s="167"/>
      <c r="I424" s="167"/>
      <c r="J424" s="255"/>
      <c r="K424" s="167"/>
      <c r="L424" s="225"/>
    </row>
    <row r="425" spans="1:12" s="164" customFormat="1">
      <c r="A425" s="226"/>
      <c r="B425" s="251"/>
      <c r="C425" s="251"/>
      <c r="D425" s="227"/>
      <c r="E425" s="257"/>
      <c r="F425" s="228"/>
      <c r="G425" s="228"/>
      <c r="H425" s="167"/>
      <c r="I425" s="167"/>
      <c r="J425" s="255"/>
      <c r="K425" s="167"/>
      <c r="L425" s="225"/>
    </row>
    <row r="426" spans="1:12" s="164" customFormat="1">
      <c r="A426" s="226"/>
      <c r="B426" s="251"/>
      <c r="C426" s="251"/>
      <c r="D426" s="227"/>
      <c r="E426" s="257"/>
      <c r="F426" s="228"/>
      <c r="G426" s="228"/>
      <c r="H426" s="167"/>
      <c r="I426" s="167"/>
      <c r="J426" s="255"/>
      <c r="K426" s="167"/>
      <c r="L426" s="225"/>
    </row>
    <row r="427" spans="1:12" s="164" customFormat="1">
      <c r="A427" s="226"/>
      <c r="B427" s="251"/>
      <c r="C427" s="251"/>
      <c r="D427" s="227"/>
      <c r="E427" s="257"/>
      <c r="F427" s="228"/>
      <c r="G427" s="228"/>
      <c r="H427" s="167"/>
      <c r="I427" s="167"/>
      <c r="J427" s="255"/>
      <c r="K427" s="167"/>
      <c r="L427" s="225"/>
    </row>
    <row r="428" spans="1:12" s="164" customFormat="1">
      <c r="A428" s="226"/>
      <c r="B428" s="251"/>
      <c r="C428" s="251"/>
      <c r="D428" s="227"/>
      <c r="E428" s="257"/>
      <c r="F428" s="228"/>
      <c r="G428" s="228"/>
      <c r="H428" s="167"/>
      <c r="I428" s="167"/>
      <c r="J428" s="255"/>
      <c r="K428" s="167"/>
      <c r="L428" s="225"/>
    </row>
    <row r="429" spans="1:12" s="164" customFormat="1">
      <c r="A429" s="226"/>
      <c r="B429" s="251"/>
      <c r="C429" s="251"/>
      <c r="D429" s="227"/>
      <c r="E429" s="257"/>
      <c r="F429" s="228"/>
      <c r="G429" s="228"/>
      <c r="H429" s="167"/>
      <c r="I429" s="167"/>
      <c r="J429" s="255"/>
      <c r="K429" s="167"/>
      <c r="L429" s="225"/>
    </row>
    <row r="430" spans="1:12" s="164" customFormat="1">
      <c r="A430" s="226"/>
      <c r="B430" s="251"/>
      <c r="C430" s="251"/>
      <c r="D430" s="227"/>
      <c r="E430" s="257"/>
      <c r="F430" s="228"/>
      <c r="G430" s="228"/>
      <c r="H430" s="167"/>
      <c r="I430" s="167"/>
      <c r="J430" s="255"/>
      <c r="K430" s="167"/>
      <c r="L430" s="225"/>
    </row>
    <row r="431" spans="1:12" s="164" customFormat="1">
      <c r="A431" s="226"/>
      <c r="B431" s="251"/>
      <c r="C431" s="251"/>
      <c r="D431" s="227"/>
      <c r="E431" s="257"/>
      <c r="F431" s="228"/>
      <c r="G431" s="228"/>
      <c r="H431" s="167"/>
      <c r="I431" s="167"/>
      <c r="J431" s="255"/>
      <c r="K431" s="167"/>
      <c r="L431" s="225"/>
    </row>
    <row r="432" spans="1:12" s="164" customFormat="1">
      <c r="A432" s="226"/>
      <c r="B432" s="251"/>
      <c r="C432" s="251"/>
      <c r="D432" s="227"/>
      <c r="E432" s="257"/>
      <c r="F432" s="227"/>
      <c r="G432" s="228"/>
      <c r="H432" s="167"/>
      <c r="I432" s="167"/>
      <c r="J432" s="255"/>
      <c r="K432" s="167"/>
      <c r="L432" s="225"/>
    </row>
    <row r="433" spans="1:12" s="164" customFormat="1">
      <c r="A433" s="226"/>
      <c r="B433" s="251"/>
      <c r="C433" s="251"/>
      <c r="D433" s="227"/>
      <c r="E433" s="257"/>
      <c r="F433" s="227"/>
      <c r="G433" s="228"/>
      <c r="H433" s="167"/>
      <c r="I433" s="167"/>
      <c r="J433" s="255"/>
      <c r="K433" s="167"/>
      <c r="L433" s="225"/>
    </row>
    <row r="434" spans="1:12" s="164" customFormat="1">
      <c r="A434" s="226"/>
      <c r="B434" s="253"/>
      <c r="C434" s="253"/>
      <c r="D434" s="227"/>
      <c r="E434" s="257"/>
      <c r="F434" s="227"/>
      <c r="G434" s="228"/>
      <c r="H434" s="167"/>
      <c r="I434" s="167"/>
      <c r="J434" s="255"/>
      <c r="K434" s="167"/>
      <c r="L434" s="225"/>
    </row>
    <row r="435" spans="1:12">
      <c r="A435" s="226"/>
      <c r="B435" s="254"/>
      <c r="C435" s="254"/>
      <c r="D435" s="224"/>
      <c r="E435" s="225"/>
      <c r="F435" s="239"/>
      <c r="G435" s="239"/>
      <c r="H435" s="228"/>
      <c r="I435" s="259"/>
      <c r="J435" s="255"/>
      <c r="K435" s="255"/>
      <c r="L435" s="258"/>
    </row>
    <row r="436" spans="1:12">
      <c r="A436" s="226"/>
      <c r="B436" s="251"/>
      <c r="C436" s="251"/>
      <c r="D436" s="224"/>
      <c r="E436" s="227"/>
      <c r="F436" s="239"/>
      <c r="G436" s="239"/>
      <c r="H436" s="167"/>
      <c r="I436" s="167"/>
      <c r="J436" s="255"/>
      <c r="K436" s="255"/>
      <c r="L436" s="225"/>
    </row>
    <row r="437" spans="1:12">
      <c r="A437" s="226"/>
      <c r="B437" s="251"/>
      <c r="C437" s="251"/>
      <c r="D437" s="224"/>
      <c r="E437" s="227"/>
      <c r="F437" s="227"/>
      <c r="G437" s="228"/>
      <c r="H437" s="167"/>
      <c r="I437" s="167"/>
      <c r="J437" s="255"/>
      <c r="K437" s="255"/>
      <c r="L437" s="225"/>
    </row>
    <row r="438" spans="1:12">
      <c r="A438" s="226"/>
      <c r="B438" s="251"/>
      <c r="C438" s="251"/>
      <c r="D438" s="224"/>
      <c r="E438" s="227"/>
      <c r="F438" s="239"/>
      <c r="G438" s="239"/>
      <c r="H438" s="167"/>
      <c r="I438" s="167"/>
      <c r="J438" s="255"/>
      <c r="K438" s="255"/>
      <c r="L438" s="225"/>
    </row>
    <row r="439" spans="1:12">
      <c r="A439" s="226"/>
      <c r="B439" s="251"/>
      <c r="C439" s="251"/>
      <c r="D439" s="227"/>
      <c r="E439" s="227"/>
      <c r="F439" s="239"/>
      <c r="G439" s="239"/>
      <c r="H439" s="167"/>
      <c r="I439" s="167"/>
      <c r="J439" s="255"/>
      <c r="K439" s="255"/>
      <c r="L439" s="225"/>
    </row>
    <row r="440" spans="1:12">
      <c r="A440" s="226"/>
      <c r="B440" s="251"/>
      <c r="C440" s="251"/>
      <c r="D440" s="227"/>
      <c r="E440" s="225"/>
      <c r="F440" s="239"/>
      <c r="G440" s="239"/>
      <c r="H440" s="167"/>
      <c r="I440" s="167"/>
      <c r="J440" s="255"/>
      <c r="K440" s="255"/>
      <c r="L440" s="225"/>
    </row>
    <row r="441" spans="1:12">
      <c r="A441" s="226"/>
      <c r="B441" s="251"/>
      <c r="C441" s="251"/>
      <c r="D441" s="227"/>
      <c r="E441" s="225"/>
      <c r="F441" s="239"/>
      <c r="G441" s="239"/>
      <c r="H441" s="167"/>
      <c r="I441" s="167"/>
      <c r="J441" s="255"/>
      <c r="K441" s="255"/>
      <c r="L441" s="225"/>
    </row>
    <row r="442" spans="1:12">
      <c r="A442" s="226"/>
      <c r="B442" s="251"/>
      <c r="C442" s="251"/>
      <c r="D442" s="227"/>
      <c r="E442" s="225"/>
      <c r="F442" s="239"/>
      <c r="G442" s="239"/>
      <c r="H442" s="167"/>
      <c r="I442" s="167"/>
      <c r="J442" s="255"/>
      <c r="K442" s="255"/>
      <c r="L442" s="225"/>
    </row>
    <row r="443" spans="1:12">
      <c r="A443" s="226"/>
      <c r="B443" s="251"/>
      <c r="C443" s="251"/>
      <c r="D443" s="227"/>
      <c r="E443" s="227"/>
      <c r="F443" s="239"/>
      <c r="G443" s="239"/>
      <c r="H443" s="167"/>
      <c r="I443" s="167"/>
      <c r="J443" s="255"/>
      <c r="K443" s="255"/>
      <c r="L443" s="225"/>
    </row>
    <row r="444" spans="1:12">
      <c r="A444" s="226"/>
      <c r="B444" s="251"/>
      <c r="C444" s="251"/>
      <c r="D444" s="227"/>
      <c r="E444" s="227"/>
      <c r="F444" s="239"/>
      <c r="G444" s="239"/>
      <c r="H444" s="167"/>
      <c r="I444" s="167"/>
      <c r="J444" s="255"/>
      <c r="K444" s="255"/>
      <c r="L444" s="225"/>
    </row>
    <row r="445" spans="1:12">
      <c r="A445" s="226"/>
      <c r="B445" s="251"/>
      <c r="C445" s="251"/>
      <c r="D445" s="227"/>
      <c r="E445" s="227"/>
      <c r="F445" s="239"/>
      <c r="G445" s="239"/>
      <c r="H445" s="167"/>
      <c r="I445" s="167"/>
      <c r="J445" s="255"/>
      <c r="K445" s="255"/>
      <c r="L445" s="225"/>
    </row>
    <row r="446" spans="1:12">
      <c r="A446" s="226"/>
      <c r="B446" s="251"/>
      <c r="C446" s="251"/>
      <c r="D446" s="227"/>
      <c r="E446" s="227"/>
      <c r="F446" s="239"/>
      <c r="G446" s="239"/>
      <c r="H446" s="167"/>
      <c r="I446" s="167"/>
      <c r="J446" s="255"/>
      <c r="K446" s="255"/>
      <c r="L446" s="225"/>
    </row>
    <row r="447" spans="1:12">
      <c r="A447" s="226"/>
      <c r="B447" s="251"/>
      <c r="C447" s="251"/>
      <c r="D447" s="227"/>
      <c r="E447" s="227"/>
      <c r="F447" s="239"/>
      <c r="G447" s="239"/>
      <c r="H447" s="167"/>
      <c r="I447" s="167"/>
      <c r="J447" s="255"/>
      <c r="K447" s="255"/>
      <c r="L447" s="225"/>
    </row>
    <row r="448" spans="1:12">
      <c r="A448" s="226"/>
      <c r="B448" s="251"/>
      <c r="C448" s="251"/>
      <c r="D448" s="227"/>
      <c r="E448" s="227"/>
      <c r="F448" s="239"/>
      <c r="G448" s="239"/>
      <c r="H448" s="167"/>
      <c r="I448" s="167"/>
      <c r="J448" s="255"/>
      <c r="K448" s="255"/>
      <c r="L448" s="225"/>
    </row>
    <row r="449" spans="1:12">
      <c r="A449" s="226"/>
      <c r="B449" s="251"/>
      <c r="C449" s="251"/>
      <c r="D449" s="227"/>
      <c r="E449" s="227"/>
      <c r="F449" s="239"/>
      <c r="G449" s="239"/>
      <c r="H449" s="167"/>
      <c r="I449" s="167"/>
      <c r="J449" s="255"/>
      <c r="K449" s="255"/>
      <c r="L449" s="263"/>
    </row>
    <row r="450" spans="1:12">
      <c r="A450" s="226"/>
      <c r="B450" s="251"/>
      <c r="C450" s="251"/>
      <c r="D450" s="227"/>
      <c r="E450" s="227"/>
      <c r="F450" s="239"/>
      <c r="G450" s="239"/>
      <c r="H450" s="167"/>
      <c r="I450" s="167"/>
      <c r="J450" s="255"/>
      <c r="K450" s="255"/>
      <c r="L450" s="263"/>
    </row>
    <row r="451" spans="1:12">
      <c r="A451" s="226"/>
      <c r="B451" s="251"/>
      <c r="C451" s="251"/>
      <c r="D451" s="227"/>
      <c r="E451" s="230"/>
      <c r="F451" s="239"/>
      <c r="G451" s="239"/>
      <c r="H451" s="167"/>
      <c r="I451" s="167"/>
      <c r="J451" s="255"/>
      <c r="K451" s="255"/>
      <c r="L451" s="225"/>
    </row>
    <row r="452" spans="1:12">
      <c r="A452" s="226"/>
      <c r="B452" s="251"/>
      <c r="C452" s="251"/>
      <c r="D452" s="227"/>
      <c r="E452" s="230"/>
      <c r="F452" s="239"/>
      <c r="G452" s="239"/>
      <c r="H452" s="167"/>
      <c r="I452" s="167"/>
      <c r="J452" s="255"/>
      <c r="K452" s="255"/>
      <c r="L452" s="225"/>
    </row>
    <row r="453" spans="1:12">
      <c r="A453" s="226"/>
      <c r="B453" s="251"/>
      <c r="C453" s="251"/>
      <c r="D453" s="227"/>
      <c r="E453" s="230"/>
      <c r="F453" s="239"/>
      <c r="G453" s="239"/>
      <c r="H453" s="167"/>
      <c r="I453" s="167"/>
      <c r="J453" s="255"/>
      <c r="K453" s="255"/>
      <c r="L453" s="225"/>
    </row>
    <row r="454" spans="1:12">
      <c r="A454" s="226"/>
      <c r="B454" s="251"/>
      <c r="C454" s="251"/>
      <c r="D454" s="227"/>
      <c r="E454" s="257"/>
      <c r="F454" s="228"/>
      <c r="G454" s="228"/>
      <c r="H454" s="228"/>
      <c r="I454" s="259"/>
      <c r="J454" s="255"/>
      <c r="K454" s="264"/>
      <c r="L454" s="225"/>
    </row>
    <row r="455" spans="1:12">
      <c r="A455" s="226"/>
      <c r="B455" s="251"/>
      <c r="C455" s="251"/>
      <c r="D455" s="227"/>
      <c r="E455" s="257"/>
      <c r="F455" s="228"/>
      <c r="G455" s="228"/>
      <c r="H455" s="228"/>
      <c r="I455" s="259"/>
      <c r="J455" s="255"/>
      <c r="K455" s="264"/>
      <c r="L455" s="225"/>
    </row>
    <row r="456" spans="1:12" s="167" customFormat="1">
      <c r="A456" s="226"/>
      <c r="B456" s="251"/>
      <c r="C456" s="251"/>
      <c r="D456" s="227"/>
      <c r="E456" s="257"/>
      <c r="F456" s="228"/>
      <c r="G456" s="228"/>
      <c r="H456" s="228"/>
      <c r="I456" s="259"/>
      <c r="J456" s="255"/>
      <c r="K456" s="264"/>
      <c r="L456" s="258"/>
    </row>
    <row r="457" spans="1:12" s="167" customFormat="1">
      <c r="A457" s="226"/>
      <c r="B457" s="251"/>
      <c r="C457" s="251"/>
      <c r="D457" s="227"/>
      <c r="E457" s="257"/>
      <c r="F457" s="228"/>
      <c r="G457" s="228"/>
      <c r="H457" s="228"/>
      <c r="I457" s="259"/>
      <c r="J457" s="255"/>
      <c r="K457" s="264"/>
      <c r="L457" s="258"/>
    </row>
    <row r="458" spans="1:12" s="167" customFormat="1">
      <c r="A458" s="226"/>
      <c r="B458" s="251"/>
      <c r="C458" s="251"/>
      <c r="D458" s="227"/>
      <c r="E458" s="257"/>
      <c r="F458" s="228"/>
      <c r="G458" s="228"/>
      <c r="H458" s="228"/>
      <c r="I458" s="259"/>
      <c r="J458" s="255"/>
      <c r="K458" s="264"/>
      <c r="L458" s="258"/>
    </row>
    <row r="459" spans="1:12" s="167" customFormat="1">
      <c r="A459" s="226"/>
      <c r="B459" s="251"/>
      <c r="C459" s="251"/>
      <c r="D459" s="227"/>
      <c r="E459" s="257"/>
      <c r="F459" s="228"/>
      <c r="G459" s="228"/>
      <c r="H459" s="228"/>
      <c r="I459" s="259"/>
      <c r="J459" s="255"/>
      <c r="K459" s="264"/>
      <c r="L459" s="258"/>
    </row>
    <row r="460" spans="1:12" s="167" customFormat="1">
      <c r="A460" s="226"/>
      <c r="B460" s="251"/>
      <c r="C460" s="251"/>
      <c r="D460" s="227"/>
      <c r="E460" s="257"/>
      <c r="F460" s="228"/>
      <c r="G460" s="228"/>
      <c r="H460" s="228"/>
      <c r="I460" s="259"/>
      <c r="J460" s="255"/>
      <c r="K460" s="264"/>
      <c r="L460" s="258"/>
    </row>
    <row r="461" spans="1:12" s="167" customFormat="1">
      <c r="A461" s="226"/>
      <c r="B461" s="251"/>
      <c r="C461" s="251"/>
      <c r="D461" s="227"/>
      <c r="E461" s="257"/>
      <c r="F461" s="227"/>
      <c r="G461" s="228"/>
      <c r="H461" s="228"/>
      <c r="I461" s="259"/>
      <c r="J461" s="255"/>
      <c r="K461" s="264"/>
      <c r="L461" s="258"/>
    </row>
    <row r="462" spans="1:12" s="167" customFormat="1">
      <c r="A462" s="226"/>
      <c r="B462" s="251"/>
      <c r="C462" s="251"/>
      <c r="D462" s="227"/>
      <c r="E462" s="257"/>
      <c r="F462" s="227"/>
      <c r="G462" s="228"/>
      <c r="H462" s="228"/>
      <c r="I462" s="259"/>
      <c r="J462" s="255"/>
      <c r="K462" s="264"/>
      <c r="L462" s="258"/>
    </row>
    <row r="463" spans="1:12" s="167" customFormat="1">
      <c r="A463" s="226"/>
      <c r="B463" s="251"/>
      <c r="C463" s="251"/>
      <c r="D463" s="227"/>
      <c r="E463" s="257"/>
      <c r="F463" s="227"/>
      <c r="G463" s="228"/>
      <c r="H463" s="228"/>
      <c r="I463" s="259"/>
      <c r="J463" s="255"/>
      <c r="K463" s="264"/>
      <c r="L463" s="258"/>
    </row>
    <row r="464" spans="1:12" s="167" customFormat="1">
      <c r="A464" s="226"/>
      <c r="B464" s="251"/>
      <c r="C464" s="251"/>
      <c r="D464" s="227"/>
      <c r="E464" s="260"/>
      <c r="F464" s="239"/>
      <c r="G464" s="239"/>
      <c r="J464" s="255"/>
      <c r="L464" s="258"/>
    </row>
    <row r="465" spans="1:12" s="167" customFormat="1">
      <c r="A465" s="226"/>
      <c r="B465" s="253"/>
      <c r="C465" s="253"/>
      <c r="D465" s="227"/>
      <c r="E465" s="260"/>
      <c r="F465" s="239"/>
      <c r="G465" s="239"/>
      <c r="J465" s="255"/>
      <c r="L465" s="258"/>
    </row>
    <row r="466" spans="1:12" s="167" customFormat="1">
      <c r="A466" s="226"/>
      <c r="B466" s="674"/>
      <c r="C466" s="674"/>
      <c r="D466" s="257"/>
      <c r="E466" s="260"/>
      <c r="F466" s="239"/>
      <c r="G466" s="239"/>
      <c r="J466" s="255"/>
      <c r="L466" s="225"/>
    </row>
    <row r="467" spans="1:12" s="167" customFormat="1">
      <c r="A467" s="226"/>
      <c r="B467" s="674"/>
      <c r="C467" s="674"/>
      <c r="D467" s="257"/>
      <c r="E467" s="260"/>
      <c r="F467" s="239"/>
      <c r="G467" s="239"/>
      <c r="J467" s="255"/>
      <c r="L467" s="225"/>
    </row>
    <row r="468" spans="1:12" s="167" customFormat="1">
      <c r="A468" s="226"/>
      <c r="B468" s="674"/>
      <c r="C468" s="674"/>
      <c r="D468" s="257"/>
      <c r="E468" s="260"/>
      <c r="F468" s="239"/>
      <c r="G468" s="239"/>
      <c r="J468" s="255"/>
      <c r="L468" s="225"/>
    </row>
    <row r="469" spans="1:12" s="167" customFormat="1">
      <c r="A469" s="226"/>
      <c r="B469" s="674"/>
      <c r="C469" s="674"/>
      <c r="D469" s="257"/>
      <c r="E469" s="260"/>
      <c r="F469" s="233"/>
      <c r="G469" s="233"/>
      <c r="J469" s="255"/>
      <c r="L469" s="225"/>
    </row>
    <row r="470" spans="1:12" s="167" customFormat="1">
      <c r="A470" s="226"/>
      <c r="B470" s="674"/>
      <c r="C470" s="674"/>
      <c r="D470" s="257"/>
      <c r="E470" s="260"/>
      <c r="F470" s="232"/>
      <c r="G470" s="261"/>
      <c r="J470" s="255"/>
      <c r="L470" s="225"/>
    </row>
    <row r="471" spans="1:12" s="167" customFormat="1">
      <c r="A471" s="226"/>
      <c r="B471" s="674"/>
      <c r="C471" s="674"/>
      <c r="D471" s="257"/>
      <c r="E471" s="260"/>
      <c r="F471" s="236"/>
      <c r="G471" s="236"/>
      <c r="J471" s="255"/>
      <c r="L471" s="225"/>
    </row>
    <row r="472" spans="1:12" s="167" customFormat="1">
      <c r="A472" s="226"/>
      <c r="B472" s="674"/>
      <c r="C472" s="674"/>
      <c r="D472" s="230"/>
      <c r="E472" s="260"/>
      <c r="F472" s="232"/>
      <c r="G472" s="261"/>
      <c r="J472" s="255"/>
      <c r="L472" s="225"/>
    </row>
    <row r="473" spans="1:12" s="167" customFormat="1">
      <c r="A473" s="226"/>
      <c r="B473" s="674"/>
      <c r="C473" s="674"/>
      <c r="D473" s="230"/>
      <c r="E473" s="260"/>
      <c r="F473" s="232"/>
      <c r="G473" s="261"/>
      <c r="J473" s="255"/>
      <c r="L473" s="225"/>
    </row>
    <row r="474" spans="1:12" s="167" customFormat="1">
      <c r="A474" s="226"/>
      <c r="B474" s="674"/>
      <c r="C474" s="674"/>
      <c r="D474" s="230"/>
      <c r="E474" s="260"/>
      <c r="F474" s="232"/>
      <c r="G474" s="261"/>
      <c r="J474" s="255"/>
      <c r="L474" s="225"/>
    </row>
    <row r="475" spans="1:12" s="167" customFormat="1">
      <c r="A475" s="226"/>
      <c r="B475" s="674"/>
      <c r="C475" s="674"/>
      <c r="D475" s="230"/>
      <c r="E475" s="260"/>
      <c r="F475" s="232"/>
      <c r="G475" s="261"/>
      <c r="J475" s="255"/>
      <c r="L475" s="225"/>
    </row>
    <row r="476" spans="1:12" s="167" customFormat="1">
      <c r="A476" s="226"/>
      <c r="B476" s="674"/>
      <c r="C476" s="674"/>
      <c r="D476" s="230"/>
      <c r="E476" s="225"/>
      <c r="F476" s="239"/>
      <c r="G476" s="239"/>
      <c r="J476" s="255"/>
      <c r="L476" s="225"/>
    </row>
    <row r="477" spans="1:12" s="167" customFormat="1">
      <c r="A477" s="226"/>
      <c r="B477" s="674"/>
      <c r="C477" s="674"/>
      <c r="D477" s="230"/>
      <c r="E477" s="225"/>
      <c r="F477" s="239"/>
      <c r="G477" s="239"/>
      <c r="J477" s="255"/>
      <c r="L477" s="225"/>
    </row>
    <row r="478" spans="1:12" s="167" customFormat="1">
      <c r="A478" s="226"/>
      <c r="B478" s="674"/>
      <c r="C478" s="674"/>
      <c r="D478" s="230"/>
      <c r="E478" s="225"/>
      <c r="F478" s="239"/>
      <c r="G478" s="239"/>
      <c r="J478" s="255"/>
      <c r="L478" s="225"/>
    </row>
    <row r="479" spans="1:12" s="167" customFormat="1">
      <c r="A479" s="226"/>
      <c r="B479" s="674"/>
      <c r="C479" s="674"/>
      <c r="D479" s="230"/>
      <c r="E479" s="225"/>
      <c r="F479" s="239"/>
      <c r="G479" s="239"/>
      <c r="J479" s="255"/>
      <c r="L479" s="225"/>
    </row>
    <row r="480" spans="1:12" s="167" customFormat="1">
      <c r="A480" s="226"/>
      <c r="B480" s="674"/>
      <c r="C480" s="674"/>
      <c r="D480" s="230"/>
      <c r="E480" s="225"/>
      <c r="F480" s="239"/>
      <c r="G480" s="239"/>
      <c r="J480" s="255"/>
      <c r="L480" s="225"/>
    </row>
    <row r="481" spans="1:12" s="167" customFormat="1">
      <c r="A481" s="226"/>
      <c r="B481" s="674"/>
      <c r="C481" s="674"/>
      <c r="D481" s="230"/>
      <c r="E481" s="225"/>
      <c r="F481" s="239"/>
      <c r="G481" s="239"/>
      <c r="J481" s="255"/>
      <c r="L481" s="225"/>
    </row>
    <row r="482" spans="1:12" s="167" customFormat="1">
      <c r="A482" s="226"/>
      <c r="B482" s="674"/>
      <c r="C482" s="674"/>
      <c r="D482" s="230"/>
      <c r="E482" s="225"/>
      <c r="F482" s="239"/>
      <c r="G482" s="239"/>
      <c r="J482" s="255"/>
      <c r="L482" s="225"/>
    </row>
    <row r="483" spans="1:12" s="167" customFormat="1">
      <c r="A483" s="226"/>
      <c r="B483" s="674"/>
      <c r="C483" s="674"/>
      <c r="D483" s="230"/>
      <c r="E483" s="225"/>
      <c r="F483" s="239"/>
      <c r="G483" s="239"/>
      <c r="J483" s="255"/>
      <c r="L483" s="225"/>
    </row>
    <row r="484" spans="1:12" s="167" customFormat="1">
      <c r="A484" s="226"/>
      <c r="B484" s="674"/>
      <c r="C484" s="674"/>
      <c r="D484" s="225"/>
      <c r="E484" s="225"/>
      <c r="F484" s="239"/>
      <c r="G484" s="239"/>
      <c r="J484" s="255"/>
      <c r="L484" s="225"/>
    </row>
    <row r="485" spans="1:12" s="167" customFormat="1">
      <c r="A485" s="226"/>
      <c r="B485" s="674"/>
      <c r="C485" s="674"/>
      <c r="D485" s="225"/>
      <c r="E485" s="225"/>
      <c r="F485" s="239"/>
      <c r="G485" s="239"/>
      <c r="J485" s="255"/>
      <c r="L485" s="225"/>
    </row>
    <row r="486" spans="1:12" s="167" customFormat="1">
      <c r="A486" s="226"/>
      <c r="B486" s="674"/>
      <c r="C486" s="674"/>
      <c r="D486" s="225"/>
      <c r="E486" s="225"/>
      <c r="F486" s="239"/>
      <c r="G486" s="239"/>
      <c r="J486" s="255"/>
      <c r="L486" s="225"/>
    </row>
    <row r="487" spans="1:12" s="167" customFormat="1">
      <c r="A487" s="226"/>
      <c r="B487" s="674"/>
      <c r="C487" s="674"/>
      <c r="D487" s="225"/>
      <c r="E487" s="225"/>
      <c r="F487" s="239"/>
      <c r="G487" s="239"/>
      <c r="J487" s="255"/>
      <c r="L487" s="225"/>
    </row>
    <row r="488" spans="1:12" s="167" customFormat="1">
      <c r="A488" s="226"/>
      <c r="B488" s="674"/>
      <c r="C488" s="674"/>
      <c r="D488" s="225"/>
      <c r="E488" s="225"/>
      <c r="F488" s="239"/>
      <c r="G488" s="239"/>
      <c r="J488" s="255"/>
      <c r="L488" s="225"/>
    </row>
    <row r="489" spans="1:12" s="167" customFormat="1">
      <c r="A489" s="226"/>
      <c r="B489" s="674"/>
      <c r="C489" s="674"/>
      <c r="D489" s="225"/>
      <c r="E489" s="225"/>
      <c r="F489" s="239"/>
      <c r="G489" s="239"/>
      <c r="J489" s="255"/>
      <c r="L489" s="225"/>
    </row>
    <row r="490" spans="1:12" s="167" customFormat="1">
      <c r="A490" s="226"/>
      <c r="B490" s="674"/>
      <c r="C490" s="674"/>
      <c r="D490" s="230"/>
      <c r="E490" s="262"/>
      <c r="F490" s="239"/>
      <c r="G490" s="239"/>
      <c r="J490" s="255"/>
      <c r="L490" s="225"/>
    </row>
    <row r="491" spans="1:12" s="167" customFormat="1">
      <c r="A491" s="226"/>
      <c r="B491" s="674"/>
      <c r="C491" s="674"/>
      <c r="D491" s="230"/>
      <c r="E491" s="230"/>
      <c r="F491" s="228"/>
      <c r="G491" s="228"/>
      <c r="J491" s="255"/>
      <c r="L491" s="225"/>
    </row>
    <row r="492" spans="1:12" s="167" customFormat="1">
      <c r="A492" s="226"/>
      <c r="B492" s="674"/>
      <c r="C492" s="674"/>
      <c r="D492" s="230"/>
      <c r="E492" s="230"/>
      <c r="F492" s="228"/>
      <c r="G492" s="228"/>
      <c r="J492" s="255"/>
      <c r="L492" s="225"/>
    </row>
    <row r="493" spans="1:12" s="167" customFormat="1">
      <c r="A493" s="226"/>
      <c r="B493" s="674"/>
      <c r="C493" s="674"/>
      <c r="D493" s="230"/>
      <c r="E493" s="230"/>
      <c r="F493" s="228"/>
      <c r="G493" s="228"/>
      <c r="J493" s="255"/>
      <c r="L493" s="225"/>
    </row>
    <row r="494" spans="1:12" s="167" customFormat="1">
      <c r="A494" s="226"/>
      <c r="B494" s="674"/>
      <c r="C494" s="674"/>
      <c r="D494" s="230"/>
      <c r="E494" s="257"/>
      <c r="F494" s="228"/>
      <c r="G494" s="228"/>
      <c r="J494" s="255"/>
      <c r="L494" s="225"/>
    </row>
    <row r="495" spans="1:12" s="167" customFormat="1">
      <c r="A495" s="226"/>
      <c r="B495" s="674"/>
      <c r="C495" s="674"/>
      <c r="D495" s="230"/>
      <c r="E495" s="257"/>
      <c r="F495" s="228"/>
      <c r="G495" s="228"/>
      <c r="J495" s="255"/>
      <c r="L495" s="225"/>
    </row>
    <row r="496" spans="1:12" s="167" customFormat="1">
      <c r="A496" s="226"/>
      <c r="B496" s="674"/>
      <c r="C496" s="674"/>
      <c r="D496" s="230"/>
      <c r="E496" s="257"/>
      <c r="F496" s="228"/>
      <c r="G496" s="228"/>
      <c r="J496" s="255"/>
      <c r="L496" s="225"/>
    </row>
    <row r="497" spans="1:12" s="167" customFormat="1">
      <c r="A497" s="226"/>
      <c r="B497" s="674"/>
      <c r="C497" s="674"/>
      <c r="D497" s="230"/>
      <c r="E497" s="257"/>
      <c r="F497" s="228"/>
      <c r="G497" s="228"/>
      <c r="J497" s="255"/>
      <c r="L497" s="225"/>
    </row>
    <row r="498" spans="1:12" s="167" customFormat="1">
      <c r="A498" s="226"/>
      <c r="B498" s="674"/>
      <c r="C498" s="674"/>
      <c r="D498" s="230"/>
      <c r="E498" s="257"/>
      <c r="F498" s="228"/>
      <c r="G498" s="228"/>
      <c r="J498" s="255"/>
      <c r="L498" s="225"/>
    </row>
    <row r="499" spans="1:12" s="167" customFormat="1">
      <c r="A499" s="226"/>
      <c r="B499" s="674"/>
      <c r="C499" s="674"/>
      <c r="D499" s="230"/>
      <c r="E499" s="257"/>
      <c r="F499" s="228"/>
      <c r="G499" s="228"/>
      <c r="J499" s="255"/>
      <c r="L499" s="225"/>
    </row>
    <row r="500" spans="1:12" s="167" customFormat="1">
      <c r="A500" s="226"/>
      <c r="B500" s="674"/>
      <c r="C500" s="674"/>
      <c r="D500" s="230"/>
      <c r="E500" s="257"/>
      <c r="F500" s="228"/>
      <c r="G500" s="228"/>
      <c r="J500" s="255"/>
      <c r="L500" s="225"/>
    </row>
    <row r="501" spans="1:12" s="167" customFormat="1">
      <c r="A501" s="226"/>
      <c r="B501" s="674"/>
      <c r="C501" s="674"/>
      <c r="D501" s="230"/>
      <c r="E501" s="257"/>
      <c r="F501" s="228"/>
      <c r="G501" s="228"/>
      <c r="J501" s="255"/>
      <c r="L501" s="225"/>
    </row>
    <row r="502" spans="1:12" s="167" customFormat="1">
      <c r="A502" s="226"/>
      <c r="B502" s="674"/>
      <c r="C502" s="674"/>
      <c r="D502" s="230"/>
      <c r="E502" s="260"/>
      <c r="F502" s="228"/>
      <c r="G502" s="228"/>
      <c r="J502" s="255"/>
      <c r="L502" s="225"/>
    </row>
    <row r="503" spans="1:12" s="167" customFormat="1">
      <c r="A503" s="226"/>
      <c r="B503" s="674"/>
      <c r="C503" s="674"/>
      <c r="D503" s="230"/>
      <c r="E503" s="260"/>
      <c r="J503" s="255"/>
      <c r="L503" s="225"/>
    </row>
    <row r="504" spans="1:12" s="167" customFormat="1">
      <c r="A504" s="226"/>
      <c r="B504" s="674"/>
      <c r="C504" s="674"/>
      <c r="D504" s="227"/>
      <c r="E504" s="257"/>
      <c r="F504" s="228"/>
      <c r="G504" s="228"/>
      <c r="J504" s="255"/>
      <c r="L504" s="225"/>
    </row>
    <row r="505" spans="1:12" s="167" customFormat="1">
      <c r="A505" s="226"/>
      <c r="B505" s="674"/>
      <c r="C505" s="674"/>
      <c r="D505" s="227"/>
      <c r="E505" s="257"/>
      <c r="F505" s="228"/>
      <c r="G505" s="228"/>
      <c r="J505" s="255"/>
      <c r="L505" s="225"/>
    </row>
    <row r="506" spans="1:12" s="167" customFormat="1">
      <c r="A506" s="226"/>
      <c r="B506" s="674"/>
      <c r="C506" s="674"/>
      <c r="D506" s="227"/>
      <c r="E506" s="257"/>
      <c r="F506" s="228"/>
      <c r="G506" s="228"/>
      <c r="J506" s="255"/>
      <c r="L506" s="225"/>
    </row>
    <row r="507" spans="1:12" s="167" customFormat="1">
      <c r="A507" s="226"/>
      <c r="B507" s="674"/>
      <c r="C507" s="674"/>
      <c r="D507" s="227"/>
      <c r="E507" s="257"/>
      <c r="F507" s="228"/>
      <c r="G507" s="228"/>
      <c r="J507" s="255"/>
      <c r="L507" s="225"/>
    </row>
    <row r="508" spans="1:12" s="167" customFormat="1">
      <c r="A508" s="226"/>
      <c r="B508" s="674"/>
      <c r="C508" s="674"/>
      <c r="D508" s="227"/>
      <c r="E508" s="257"/>
      <c r="F508" s="228"/>
      <c r="G508" s="228"/>
      <c r="J508" s="255"/>
      <c r="L508" s="225"/>
    </row>
    <row r="509" spans="1:12" s="167" customFormat="1">
      <c r="A509" s="226"/>
      <c r="B509" s="674"/>
      <c r="C509" s="674"/>
      <c r="D509" s="227"/>
      <c r="E509" s="257"/>
      <c r="F509" s="228"/>
      <c r="G509" s="228"/>
      <c r="J509" s="255"/>
      <c r="L509" s="225"/>
    </row>
    <row r="510" spans="1:12" s="167" customFormat="1">
      <c r="A510" s="226"/>
      <c r="B510" s="674"/>
      <c r="C510" s="674"/>
      <c r="D510" s="227"/>
      <c r="E510" s="257"/>
      <c r="F510" s="228"/>
      <c r="G510" s="228"/>
      <c r="J510" s="255"/>
      <c r="L510" s="225"/>
    </row>
    <row r="511" spans="1:12" s="167" customFormat="1">
      <c r="A511" s="226"/>
      <c r="B511" s="674"/>
      <c r="C511" s="674"/>
      <c r="D511" s="227"/>
      <c r="E511" s="257"/>
      <c r="F511" s="227"/>
      <c r="G511" s="228"/>
      <c r="J511" s="255"/>
      <c r="L511" s="225"/>
    </row>
    <row r="512" spans="1:12" s="167" customFormat="1">
      <c r="A512" s="226"/>
      <c r="B512" s="674"/>
      <c r="C512" s="674"/>
      <c r="D512" s="227"/>
      <c r="E512" s="257"/>
      <c r="F512" s="227"/>
      <c r="G512" s="228"/>
      <c r="J512" s="255"/>
      <c r="L512" s="225"/>
    </row>
    <row r="513" spans="1:12" s="167" customFormat="1">
      <c r="A513" s="226"/>
      <c r="B513" s="674"/>
      <c r="C513" s="674"/>
      <c r="D513" s="227"/>
      <c r="E513" s="257"/>
      <c r="F513" s="227"/>
      <c r="G513" s="228"/>
      <c r="J513" s="255"/>
      <c r="L513" s="225"/>
    </row>
    <row r="514" spans="1:12" s="167" customFormat="1">
      <c r="A514" s="226"/>
      <c r="B514" s="674"/>
      <c r="C514" s="665"/>
      <c r="D514" s="257"/>
      <c r="E514" s="260"/>
      <c r="F514" s="239"/>
      <c r="G514" s="239"/>
      <c r="H514" s="228"/>
      <c r="I514" s="259"/>
      <c r="J514" s="255"/>
      <c r="K514" s="264"/>
      <c r="L514" s="258"/>
    </row>
    <row r="515" spans="1:12" s="167" customFormat="1">
      <c r="A515" s="226"/>
      <c r="B515" s="674"/>
      <c r="C515" s="665"/>
      <c r="D515" s="257"/>
      <c r="E515" s="260"/>
      <c r="F515" s="239"/>
      <c r="G515" s="239"/>
      <c r="H515" s="228"/>
      <c r="I515" s="259"/>
      <c r="J515" s="255"/>
      <c r="K515" s="264"/>
      <c r="L515" s="258"/>
    </row>
    <row r="516" spans="1:12" s="167" customFormat="1">
      <c r="A516" s="226"/>
      <c r="B516" s="674"/>
      <c r="C516" s="665"/>
      <c r="D516" s="257"/>
      <c r="E516" s="260"/>
      <c r="F516" s="239"/>
      <c r="G516" s="239"/>
      <c r="H516" s="228"/>
      <c r="I516" s="259"/>
      <c r="J516" s="255"/>
      <c r="K516" s="264"/>
      <c r="L516" s="258"/>
    </row>
    <row r="517" spans="1:12" s="167" customFormat="1">
      <c r="A517" s="226"/>
      <c r="B517" s="674"/>
      <c r="C517" s="665"/>
      <c r="D517" s="257"/>
      <c r="E517" s="260"/>
      <c r="F517" s="239"/>
      <c r="G517" s="239"/>
      <c r="H517" s="228"/>
      <c r="I517" s="259"/>
      <c r="J517" s="255"/>
      <c r="K517" s="264"/>
      <c r="L517" s="258"/>
    </row>
    <row r="518" spans="1:12" s="167" customFormat="1">
      <c r="A518" s="226"/>
      <c r="B518" s="674"/>
      <c r="C518" s="665"/>
      <c r="D518" s="227"/>
      <c r="E518" s="260"/>
      <c r="F518" s="227"/>
      <c r="G518" s="228"/>
      <c r="H518" s="228"/>
      <c r="I518" s="259"/>
      <c r="J518" s="255"/>
      <c r="K518" s="264"/>
      <c r="L518" s="258"/>
    </row>
    <row r="519" spans="1:12" s="167" customFormat="1">
      <c r="A519" s="226"/>
      <c r="B519" s="674"/>
      <c r="C519" s="665"/>
      <c r="D519" s="227"/>
      <c r="E519" s="260"/>
      <c r="F519" s="227"/>
      <c r="G519" s="227"/>
      <c r="H519" s="228"/>
      <c r="I519" s="259"/>
      <c r="J519" s="255"/>
      <c r="K519" s="264"/>
      <c r="L519" s="258"/>
    </row>
    <row r="520" spans="1:12" s="167" customFormat="1">
      <c r="A520" s="226"/>
      <c r="B520" s="674"/>
      <c r="C520" s="665"/>
      <c r="D520" s="227"/>
      <c r="E520" s="260"/>
      <c r="F520" s="227"/>
      <c r="G520" s="228"/>
      <c r="H520" s="228"/>
      <c r="I520" s="259"/>
      <c r="J520" s="255"/>
      <c r="K520" s="273"/>
      <c r="L520" s="258"/>
    </row>
    <row r="521" spans="1:12" s="167" customFormat="1">
      <c r="A521" s="226"/>
      <c r="B521" s="674"/>
      <c r="C521" s="665"/>
      <c r="D521" s="227"/>
      <c r="E521" s="260"/>
      <c r="F521" s="227"/>
      <c r="G521" s="228"/>
      <c r="H521" s="228"/>
      <c r="I521" s="259"/>
      <c r="J521" s="255"/>
      <c r="K521" s="264"/>
      <c r="L521" s="258"/>
    </row>
    <row r="522" spans="1:12" s="167" customFormat="1">
      <c r="A522" s="226"/>
      <c r="B522" s="674"/>
      <c r="C522" s="665"/>
      <c r="D522" s="227"/>
      <c r="E522" s="260"/>
      <c r="F522" s="227"/>
      <c r="G522" s="228"/>
      <c r="H522" s="228"/>
      <c r="I522" s="259"/>
      <c r="J522" s="255"/>
      <c r="K522" s="264"/>
      <c r="L522" s="258"/>
    </row>
    <row r="523" spans="1:12" s="167" customFormat="1">
      <c r="A523" s="226"/>
      <c r="B523" s="674"/>
      <c r="C523" s="665"/>
      <c r="D523" s="227"/>
      <c r="E523" s="260"/>
      <c r="F523" s="227"/>
      <c r="G523" s="228"/>
      <c r="H523" s="228"/>
      <c r="I523" s="259"/>
      <c r="J523" s="255"/>
      <c r="K523" s="264"/>
      <c r="L523" s="258"/>
    </row>
    <row r="524" spans="1:12" s="167" customFormat="1">
      <c r="A524" s="226"/>
      <c r="B524" s="674"/>
      <c r="C524" s="665"/>
      <c r="D524" s="227"/>
      <c r="E524" s="260"/>
      <c r="F524" s="227"/>
      <c r="G524" s="228"/>
      <c r="H524" s="228"/>
      <c r="I524" s="259"/>
      <c r="J524" s="255"/>
      <c r="K524" s="264"/>
      <c r="L524" s="258"/>
    </row>
    <row r="525" spans="1:12" s="167" customFormat="1">
      <c r="A525" s="226"/>
      <c r="B525" s="674"/>
      <c r="C525" s="665"/>
      <c r="D525" s="227"/>
      <c r="E525" s="260"/>
      <c r="F525" s="227"/>
      <c r="G525" s="228"/>
      <c r="H525" s="228"/>
      <c r="I525" s="259"/>
      <c r="J525" s="255"/>
      <c r="K525" s="264"/>
      <c r="L525" s="258"/>
    </row>
    <row r="526" spans="1:12" s="167" customFormat="1">
      <c r="A526" s="226"/>
      <c r="B526" s="674"/>
      <c r="C526" s="665"/>
      <c r="D526" s="227"/>
      <c r="E526" s="260"/>
      <c r="F526" s="227"/>
      <c r="G526" s="228"/>
      <c r="H526" s="228"/>
      <c r="I526" s="259"/>
      <c r="J526" s="255"/>
      <c r="K526" s="264"/>
      <c r="L526" s="258"/>
    </row>
    <row r="527" spans="1:12" s="167" customFormat="1">
      <c r="A527" s="226"/>
      <c r="B527" s="674"/>
      <c r="C527" s="665"/>
      <c r="D527" s="227"/>
      <c r="E527" s="260"/>
      <c r="F527" s="227"/>
      <c r="G527" s="228"/>
      <c r="H527" s="228"/>
      <c r="I527" s="259"/>
      <c r="J527" s="255"/>
      <c r="K527" s="264"/>
      <c r="L527" s="258"/>
    </row>
    <row r="528" spans="1:12" s="167" customFormat="1">
      <c r="A528" s="226"/>
      <c r="B528" s="674"/>
      <c r="C528" s="665"/>
      <c r="D528" s="227"/>
      <c r="E528" s="260"/>
      <c r="F528" s="227"/>
      <c r="G528" s="228"/>
      <c r="H528" s="228"/>
      <c r="I528" s="259"/>
      <c r="J528" s="255"/>
      <c r="K528" s="264"/>
      <c r="L528" s="258"/>
    </row>
    <row r="529" spans="1:12" s="167" customFormat="1">
      <c r="A529" s="226"/>
      <c r="B529" s="674"/>
      <c r="C529" s="665"/>
      <c r="D529" s="227"/>
      <c r="E529" s="260"/>
      <c r="F529" s="227"/>
      <c r="G529" s="228"/>
      <c r="H529" s="228"/>
      <c r="I529" s="259"/>
      <c r="J529" s="255"/>
      <c r="K529" s="264"/>
      <c r="L529" s="258"/>
    </row>
    <row r="530" spans="1:12" s="167" customFormat="1">
      <c r="A530" s="226"/>
      <c r="B530" s="674"/>
      <c r="C530" s="665"/>
      <c r="D530" s="227"/>
      <c r="E530" s="260"/>
      <c r="F530" s="227"/>
      <c r="G530" s="228"/>
      <c r="H530" s="228"/>
      <c r="I530" s="259"/>
      <c r="J530" s="255"/>
      <c r="K530" s="264"/>
      <c r="L530" s="258"/>
    </row>
    <row r="531" spans="1:12" s="167" customFormat="1">
      <c r="A531" s="226"/>
      <c r="B531" s="674"/>
      <c r="C531" s="665"/>
      <c r="D531" s="227"/>
      <c r="E531" s="260"/>
      <c r="F531" s="227"/>
      <c r="G531" s="228"/>
      <c r="H531" s="228"/>
      <c r="I531" s="259"/>
      <c r="J531" s="255"/>
      <c r="K531" s="264"/>
      <c r="L531" s="258"/>
    </row>
    <row r="532" spans="1:12" s="167" customFormat="1">
      <c r="A532" s="226"/>
      <c r="B532" s="674"/>
      <c r="C532" s="665"/>
      <c r="D532" s="227"/>
      <c r="E532" s="260"/>
      <c r="F532" s="227"/>
      <c r="G532" s="228"/>
      <c r="H532" s="228"/>
      <c r="I532" s="259"/>
      <c r="J532" s="255"/>
      <c r="K532" s="264"/>
      <c r="L532" s="258"/>
    </row>
    <row r="533" spans="1:12" s="167" customFormat="1">
      <c r="A533" s="226"/>
      <c r="B533" s="674"/>
      <c r="C533" s="665"/>
      <c r="D533" s="227"/>
      <c r="E533" s="260"/>
      <c r="F533" s="227"/>
      <c r="G533" s="228"/>
      <c r="H533" s="228"/>
      <c r="I533" s="259"/>
      <c r="J533" s="255"/>
      <c r="K533" s="264"/>
      <c r="L533" s="258"/>
    </row>
    <row r="534" spans="1:12" s="167" customFormat="1">
      <c r="A534" s="226"/>
      <c r="B534" s="674"/>
      <c r="C534" s="665"/>
      <c r="D534" s="227"/>
      <c r="E534" s="260"/>
      <c r="F534" s="227"/>
      <c r="G534" s="228"/>
      <c r="H534" s="228"/>
      <c r="I534" s="259"/>
      <c r="J534" s="255"/>
      <c r="K534" s="264"/>
      <c r="L534" s="258"/>
    </row>
    <row r="535" spans="1:12" s="167" customFormat="1">
      <c r="A535" s="226"/>
      <c r="B535" s="674"/>
      <c r="C535" s="665"/>
      <c r="D535" s="227"/>
      <c r="E535" s="260"/>
      <c r="F535" s="227"/>
      <c r="G535" s="228"/>
      <c r="H535" s="228"/>
      <c r="I535" s="259"/>
      <c r="J535" s="255"/>
      <c r="K535" s="264"/>
      <c r="L535" s="258"/>
    </row>
    <row r="536" spans="1:12" s="167" customFormat="1">
      <c r="A536" s="226"/>
      <c r="B536" s="674"/>
      <c r="C536" s="665"/>
      <c r="D536" s="227"/>
      <c r="E536" s="260"/>
      <c r="F536" s="227"/>
      <c r="G536" s="228"/>
      <c r="H536" s="228"/>
      <c r="I536" s="259"/>
      <c r="J536" s="255"/>
      <c r="K536" s="264"/>
      <c r="L536" s="258"/>
    </row>
    <row r="537" spans="1:12" s="167" customFormat="1">
      <c r="A537" s="226"/>
      <c r="B537" s="674"/>
      <c r="C537" s="665"/>
      <c r="D537" s="227"/>
      <c r="E537" s="257"/>
      <c r="F537" s="228"/>
      <c r="G537" s="228"/>
      <c r="H537" s="228"/>
      <c r="I537" s="259"/>
      <c r="J537" s="255"/>
      <c r="K537" s="264"/>
      <c r="L537" s="258"/>
    </row>
    <row r="538" spans="1:12" s="167" customFormat="1">
      <c r="A538" s="226"/>
      <c r="B538" s="674"/>
      <c r="C538" s="665"/>
      <c r="D538" s="227"/>
      <c r="E538" s="257"/>
      <c r="F538" s="228"/>
      <c r="G538" s="228"/>
      <c r="H538" s="228"/>
      <c r="I538" s="259"/>
      <c r="J538" s="255"/>
      <c r="K538" s="264"/>
      <c r="L538" s="258"/>
    </row>
    <row r="539" spans="1:12" s="167" customFormat="1">
      <c r="A539" s="226"/>
      <c r="B539" s="674"/>
      <c r="C539" s="665"/>
      <c r="D539" s="227"/>
      <c r="E539" s="257"/>
      <c r="F539" s="228"/>
      <c r="G539" s="228"/>
      <c r="H539" s="228"/>
      <c r="I539" s="259"/>
      <c r="J539" s="255"/>
      <c r="K539" s="264"/>
      <c r="L539" s="258"/>
    </row>
    <row r="540" spans="1:12" s="167" customFormat="1">
      <c r="A540" s="226"/>
      <c r="B540" s="674"/>
      <c r="C540" s="665"/>
      <c r="D540" s="227"/>
      <c r="E540" s="257"/>
      <c r="F540" s="228"/>
      <c r="G540" s="228"/>
      <c r="H540" s="228"/>
      <c r="I540" s="259"/>
      <c r="J540" s="255"/>
      <c r="K540" s="264"/>
      <c r="L540" s="258"/>
    </row>
    <row r="541" spans="1:12" s="167" customFormat="1">
      <c r="A541" s="226"/>
      <c r="B541" s="674"/>
      <c r="C541" s="665"/>
      <c r="D541" s="227"/>
      <c r="E541" s="257"/>
      <c r="F541" s="228"/>
      <c r="G541" s="228"/>
      <c r="H541" s="228"/>
      <c r="I541" s="259"/>
      <c r="J541" s="255"/>
      <c r="K541" s="264"/>
      <c r="L541" s="258"/>
    </row>
    <row r="542" spans="1:12" s="167" customFormat="1">
      <c r="A542" s="226"/>
      <c r="B542" s="674"/>
      <c r="C542" s="665"/>
      <c r="D542" s="227"/>
      <c r="E542" s="257"/>
      <c r="F542" s="228"/>
      <c r="G542" s="228"/>
      <c r="H542" s="228"/>
      <c r="I542" s="259"/>
      <c r="J542" s="255"/>
      <c r="K542" s="264"/>
      <c r="L542" s="258"/>
    </row>
    <row r="543" spans="1:12" s="167" customFormat="1">
      <c r="A543" s="226"/>
      <c r="B543" s="674"/>
      <c r="C543" s="665"/>
      <c r="D543" s="227"/>
      <c r="E543" s="257"/>
      <c r="F543" s="228"/>
      <c r="G543" s="228"/>
      <c r="H543" s="228"/>
      <c r="I543" s="259"/>
      <c r="J543" s="255"/>
      <c r="K543" s="264"/>
      <c r="L543" s="258"/>
    </row>
    <row r="544" spans="1:12" s="167" customFormat="1">
      <c r="A544" s="226"/>
      <c r="B544" s="674"/>
      <c r="C544" s="665"/>
      <c r="D544" s="227"/>
      <c r="E544" s="257"/>
      <c r="F544" s="227"/>
      <c r="G544" s="228"/>
      <c r="H544" s="228"/>
      <c r="I544" s="259"/>
      <c r="J544" s="255"/>
      <c r="K544" s="264"/>
      <c r="L544" s="258"/>
    </row>
    <row r="545" spans="1:12" s="167" customFormat="1">
      <c r="A545" s="226"/>
      <c r="B545" s="674"/>
      <c r="C545" s="665"/>
      <c r="D545" s="227"/>
      <c r="E545" s="257"/>
      <c r="F545" s="227"/>
      <c r="G545" s="228"/>
      <c r="H545" s="228"/>
      <c r="I545" s="259"/>
      <c r="J545" s="255"/>
      <c r="K545" s="264"/>
      <c r="L545" s="258"/>
    </row>
    <row r="546" spans="1:12" s="167" customFormat="1">
      <c r="A546" s="226"/>
      <c r="B546" s="674"/>
      <c r="C546" s="665"/>
      <c r="D546" s="227"/>
      <c r="E546" s="257"/>
      <c r="F546" s="227"/>
      <c r="G546" s="228"/>
      <c r="H546" s="228"/>
      <c r="I546" s="259"/>
      <c r="J546" s="255"/>
      <c r="K546" s="264"/>
      <c r="L546" s="258"/>
    </row>
    <row r="547" spans="1:12" s="167" customFormat="1">
      <c r="A547" s="226"/>
      <c r="B547" s="674"/>
      <c r="C547" s="665"/>
      <c r="D547" s="257"/>
      <c r="E547" s="262"/>
      <c r="F547" s="239"/>
      <c r="G547" s="239"/>
      <c r="H547" s="228"/>
      <c r="I547" s="259"/>
      <c r="J547" s="255"/>
      <c r="K547" s="264"/>
      <c r="L547" s="258"/>
    </row>
    <row r="548" spans="1:12" s="167" customFormat="1">
      <c r="A548" s="226"/>
      <c r="B548" s="674"/>
      <c r="C548" s="665"/>
      <c r="D548" s="257"/>
      <c r="E548" s="230"/>
      <c r="F548" s="228"/>
      <c r="G548" s="228"/>
      <c r="J548" s="255"/>
      <c r="L548" s="225"/>
    </row>
    <row r="549" spans="1:12" s="167" customFormat="1">
      <c r="A549" s="226"/>
      <c r="B549" s="674"/>
      <c r="C549" s="665"/>
      <c r="D549" s="257"/>
      <c r="E549" s="230"/>
      <c r="F549" s="228"/>
      <c r="G549" s="228"/>
      <c r="J549" s="255"/>
      <c r="L549" s="225"/>
    </row>
    <row r="550" spans="1:12" s="167" customFormat="1">
      <c r="A550" s="226"/>
      <c r="B550" s="674"/>
      <c r="C550" s="665"/>
      <c r="D550" s="257"/>
      <c r="E550" s="230"/>
      <c r="F550" s="228"/>
      <c r="G550" s="228"/>
      <c r="J550" s="255"/>
      <c r="L550" s="225"/>
    </row>
    <row r="551" spans="1:12" s="167" customFormat="1">
      <c r="A551" s="226"/>
      <c r="B551" s="674"/>
      <c r="C551" s="665"/>
      <c r="D551" s="257"/>
      <c r="E551" s="257"/>
      <c r="F551" s="228"/>
      <c r="G551" s="228"/>
      <c r="J551" s="255"/>
      <c r="L551" s="225"/>
    </row>
    <row r="552" spans="1:12" s="167" customFormat="1">
      <c r="A552" s="226"/>
      <c r="B552" s="674"/>
      <c r="C552" s="665"/>
      <c r="D552" s="257"/>
      <c r="E552" s="257"/>
      <c r="F552" s="228"/>
      <c r="G552" s="228"/>
      <c r="J552" s="255"/>
      <c r="L552" s="225"/>
    </row>
    <row r="553" spans="1:12" s="167" customFormat="1">
      <c r="A553" s="226"/>
      <c r="B553" s="674"/>
      <c r="C553" s="665"/>
      <c r="D553" s="257"/>
      <c r="E553" s="257"/>
      <c r="F553" s="228"/>
      <c r="G553" s="228"/>
      <c r="J553" s="255"/>
      <c r="L553" s="225"/>
    </row>
    <row r="554" spans="1:12" s="167" customFormat="1">
      <c r="A554" s="226"/>
      <c r="B554" s="674"/>
      <c r="C554" s="665"/>
      <c r="D554" s="257"/>
      <c r="E554" s="257"/>
      <c r="F554" s="228"/>
      <c r="G554" s="228"/>
      <c r="J554" s="255"/>
      <c r="L554" s="225"/>
    </row>
    <row r="555" spans="1:12" s="167" customFormat="1">
      <c r="A555" s="226"/>
      <c r="B555" s="674"/>
      <c r="C555" s="665"/>
      <c r="D555" s="257"/>
      <c r="E555" s="257"/>
      <c r="F555" s="228"/>
      <c r="G555" s="228"/>
      <c r="J555" s="255"/>
      <c r="L555" s="225"/>
    </row>
    <row r="556" spans="1:12" s="167" customFormat="1">
      <c r="A556" s="226"/>
      <c r="B556" s="674"/>
      <c r="C556" s="665"/>
      <c r="D556" s="257"/>
      <c r="E556" s="257"/>
      <c r="F556" s="228"/>
      <c r="G556" s="228"/>
      <c r="J556" s="255"/>
      <c r="L556" s="225"/>
    </row>
    <row r="557" spans="1:12" s="167" customFormat="1">
      <c r="A557" s="226"/>
      <c r="B557" s="674"/>
      <c r="C557" s="665"/>
      <c r="D557" s="257"/>
      <c r="E557" s="257"/>
      <c r="F557" s="228"/>
      <c r="G557" s="228"/>
      <c r="J557" s="255"/>
      <c r="L557" s="225"/>
    </row>
    <row r="558" spans="1:12" s="167" customFormat="1">
      <c r="A558" s="226"/>
      <c r="B558" s="674"/>
      <c r="C558" s="665"/>
      <c r="D558" s="257"/>
      <c r="E558" s="257"/>
      <c r="F558" s="228"/>
      <c r="G558" s="228"/>
      <c r="J558" s="255"/>
      <c r="L558" s="225"/>
    </row>
    <row r="559" spans="1:12" s="167" customFormat="1">
      <c r="A559" s="226"/>
      <c r="B559" s="674"/>
      <c r="C559" s="665"/>
      <c r="D559" s="257"/>
      <c r="E559" s="260"/>
      <c r="F559" s="228"/>
      <c r="G559" s="228"/>
      <c r="J559" s="255"/>
      <c r="L559" s="225"/>
    </row>
    <row r="560" spans="1:12" s="167" customFormat="1">
      <c r="A560" s="226"/>
      <c r="B560" s="674"/>
      <c r="C560" s="665"/>
      <c r="D560" s="257"/>
      <c r="E560" s="260"/>
      <c r="J560" s="255"/>
      <c r="L560" s="225"/>
    </row>
    <row r="561" spans="1:15">
      <c r="A561" s="265"/>
      <c r="B561" s="266"/>
      <c r="C561" s="265"/>
      <c r="D561" s="266"/>
      <c r="E561" s="265"/>
      <c r="F561" s="267"/>
      <c r="G561" s="267"/>
      <c r="H561" s="164"/>
      <c r="I561" s="164"/>
      <c r="J561" s="164"/>
      <c r="K561" s="164"/>
    </row>
    <row r="562" spans="1:15" s="168" customFormat="1">
      <c r="A562" s="265"/>
      <c r="B562" s="266"/>
      <c r="C562" s="265"/>
      <c r="D562" s="266"/>
      <c r="E562" s="265"/>
      <c r="F562" s="265"/>
      <c r="G562" s="268"/>
      <c r="H562" s="164"/>
      <c r="I562" s="164"/>
      <c r="J562" s="164"/>
      <c r="K562" s="164"/>
      <c r="M562" s="170"/>
      <c r="N562" s="170"/>
      <c r="O562" s="170"/>
    </row>
    <row r="563" spans="1:15" s="168" customFormat="1">
      <c r="A563" s="265"/>
      <c r="B563" s="266"/>
      <c r="C563" s="265"/>
      <c r="D563" s="266"/>
      <c r="E563" s="265"/>
      <c r="F563" s="267"/>
      <c r="G563" s="268"/>
      <c r="H563" s="164"/>
      <c r="I563" s="164"/>
      <c r="J563" s="164"/>
      <c r="K563" s="164"/>
      <c r="M563" s="170"/>
      <c r="N563" s="170"/>
      <c r="O563" s="170"/>
    </row>
    <row r="564" spans="1:15" s="168" customFormat="1">
      <c r="A564" s="265"/>
      <c r="B564" s="266"/>
      <c r="C564" s="265"/>
      <c r="D564" s="266"/>
      <c r="E564" s="265"/>
      <c r="F564" s="267"/>
      <c r="G564" s="268"/>
      <c r="H564" s="164"/>
      <c r="I564" s="164"/>
      <c r="J564" s="164"/>
      <c r="K564" s="164"/>
      <c r="M564" s="170"/>
      <c r="N564" s="170"/>
      <c r="O564" s="170"/>
    </row>
    <row r="565" spans="1:15" s="168" customFormat="1">
      <c r="A565" s="265"/>
      <c r="B565" s="266"/>
      <c r="C565" s="265"/>
      <c r="D565" s="266"/>
      <c r="E565" s="265"/>
      <c r="F565" s="265"/>
      <c r="G565" s="265"/>
      <c r="H565" s="164"/>
      <c r="I565" s="164"/>
      <c r="J565" s="164"/>
      <c r="K565" s="164"/>
      <c r="M565" s="170"/>
      <c r="N565" s="170"/>
      <c r="O565" s="170"/>
    </row>
    <row r="566" spans="1:15" s="168" customFormat="1">
      <c r="A566" s="268"/>
      <c r="B566" s="269"/>
      <c r="C566" s="268"/>
      <c r="D566" s="269"/>
      <c r="E566" s="268"/>
      <c r="F566" s="267"/>
      <c r="G566" s="267"/>
      <c r="H566" s="164"/>
      <c r="I566" s="164"/>
      <c r="J566" s="164"/>
      <c r="K566" s="164"/>
      <c r="M566" s="170"/>
      <c r="N566" s="170"/>
      <c r="O566" s="170"/>
    </row>
    <row r="567" spans="1:15" s="168" customFormat="1">
      <c r="A567" s="268"/>
      <c r="B567" s="269"/>
      <c r="C567" s="268"/>
      <c r="D567" s="269"/>
      <c r="E567" s="268"/>
      <c r="F567" s="267"/>
      <c r="G567" s="267"/>
      <c r="H567" s="164"/>
      <c r="I567" s="164"/>
      <c r="J567" s="164"/>
      <c r="K567" s="164"/>
      <c r="M567" s="170"/>
      <c r="N567" s="170"/>
      <c r="O567" s="170"/>
    </row>
    <row r="568" spans="1:15" s="168" customFormat="1">
      <c r="A568" s="268"/>
      <c r="B568" s="269"/>
      <c r="C568" s="268"/>
      <c r="D568" s="269"/>
      <c r="E568" s="268"/>
      <c r="F568" s="270"/>
      <c r="G568" s="270"/>
      <c r="H568" s="164"/>
      <c r="I568" s="164"/>
      <c r="J568" s="164"/>
      <c r="K568" s="164"/>
      <c r="M568" s="170"/>
      <c r="N568" s="170"/>
      <c r="O568" s="170"/>
    </row>
    <row r="569" spans="1:15" s="168" customFormat="1">
      <c r="A569" s="268"/>
      <c r="B569" s="269"/>
      <c r="C569" s="268"/>
      <c r="D569" s="269"/>
      <c r="E569" s="268"/>
      <c r="F569" s="271"/>
      <c r="G569" s="270"/>
      <c r="H569" s="164"/>
      <c r="I569" s="164"/>
      <c r="J569" s="164"/>
      <c r="K569" s="164"/>
      <c r="M569" s="170"/>
      <c r="N569" s="170"/>
      <c r="O569" s="170"/>
    </row>
    <row r="570" spans="1:15" s="168" customFormat="1">
      <c r="A570" s="268"/>
      <c r="B570" s="269"/>
      <c r="C570" s="268"/>
      <c r="D570" s="269"/>
      <c r="E570" s="268"/>
      <c r="F570" s="270"/>
      <c r="G570" s="270"/>
      <c r="H570" s="164"/>
      <c r="I570" s="164"/>
      <c r="J570" s="164"/>
      <c r="K570" s="164"/>
      <c r="M570" s="170"/>
      <c r="N570" s="170"/>
      <c r="O570" s="170"/>
    </row>
    <row r="571" spans="1:15" s="168" customFormat="1">
      <c r="A571" s="268"/>
      <c r="B571" s="269"/>
      <c r="C571" s="268"/>
      <c r="D571" s="269"/>
      <c r="E571" s="268"/>
      <c r="F571" s="270"/>
      <c r="G571" s="270"/>
      <c r="H571" s="164"/>
      <c r="I571" s="164"/>
      <c r="J571" s="164"/>
      <c r="K571" s="164"/>
      <c r="M571" s="170"/>
      <c r="N571" s="170"/>
      <c r="O571" s="170"/>
    </row>
    <row r="572" spans="1:15" s="168" customFormat="1">
      <c r="A572" s="268"/>
      <c r="B572" s="269"/>
      <c r="C572" s="268"/>
      <c r="D572" s="269"/>
      <c r="E572" s="268"/>
      <c r="F572" s="270"/>
      <c r="G572" s="270"/>
      <c r="H572" s="164"/>
      <c r="I572" s="164"/>
      <c r="J572" s="164"/>
      <c r="K572" s="164"/>
      <c r="M572" s="170"/>
      <c r="N572" s="170"/>
      <c r="O572" s="170"/>
    </row>
    <row r="573" spans="1:15" s="168" customFormat="1">
      <c r="A573" s="268"/>
      <c r="B573" s="269"/>
      <c r="C573" s="268"/>
      <c r="D573" s="269"/>
      <c r="E573" s="268"/>
      <c r="F573" s="270"/>
      <c r="G573" s="270"/>
      <c r="H573" s="164"/>
      <c r="I573" s="164"/>
      <c r="J573" s="164"/>
      <c r="K573" s="164"/>
      <c r="M573" s="170"/>
      <c r="N573" s="170"/>
      <c r="O573" s="170"/>
    </row>
    <row r="574" spans="1:15" s="168" customFormat="1">
      <c r="A574" s="268"/>
      <c r="B574" s="269"/>
      <c r="C574" s="268"/>
      <c r="D574" s="269"/>
      <c r="E574" s="268"/>
      <c r="F574" s="270"/>
      <c r="G574" s="272"/>
      <c r="H574" s="164"/>
      <c r="I574" s="164"/>
      <c r="J574" s="164"/>
      <c r="K574" s="164"/>
      <c r="M574" s="170"/>
      <c r="N574" s="170"/>
      <c r="O574" s="170"/>
    </row>
    <row r="575" spans="1:15" s="168" customFormat="1">
      <c r="A575" s="268"/>
      <c r="B575" s="269"/>
      <c r="C575" s="268"/>
      <c r="D575" s="269"/>
      <c r="E575" s="268"/>
      <c r="F575" s="270"/>
      <c r="G575" s="267"/>
      <c r="H575" s="164"/>
      <c r="I575" s="164"/>
      <c r="J575" s="164"/>
      <c r="K575" s="164"/>
      <c r="M575" s="170"/>
      <c r="N575" s="170"/>
      <c r="O575" s="170"/>
    </row>
    <row r="576" spans="1:15" s="168" customFormat="1">
      <c r="A576" s="268"/>
      <c r="B576" s="269"/>
      <c r="C576" s="268"/>
      <c r="D576" s="269"/>
      <c r="E576" s="268"/>
      <c r="F576" s="267"/>
      <c r="G576" s="270"/>
      <c r="H576" s="164"/>
      <c r="I576" s="164"/>
      <c r="J576" s="164"/>
      <c r="K576" s="164"/>
      <c r="M576" s="170"/>
      <c r="N576" s="170"/>
      <c r="O576" s="170"/>
    </row>
    <row r="577" spans="1:15" s="168" customFormat="1">
      <c r="A577" s="268"/>
      <c r="B577" s="269"/>
      <c r="C577" s="268"/>
      <c r="D577" s="269"/>
      <c r="E577" s="268"/>
      <c r="F577" s="270"/>
      <c r="G577" s="270"/>
      <c r="H577" s="164"/>
      <c r="I577" s="164"/>
      <c r="J577" s="164"/>
      <c r="K577" s="164"/>
      <c r="M577" s="170"/>
      <c r="N577" s="170"/>
      <c r="O577" s="170"/>
    </row>
    <row r="578" spans="1:15" s="168" customFormat="1">
      <c r="A578" s="268"/>
      <c r="B578" s="269"/>
      <c r="C578" s="268"/>
      <c r="D578" s="269"/>
      <c r="E578" s="268"/>
      <c r="F578" s="270"/>
      <c r="G578" s="270"/>
      <c r="H578" s="164"/>
      <c r="I578" s="164"/>
      <c r="J578" s="164"/>
      <c r="K578" s="164"/>
      <c r="M578" s="170"/>
      <c r="N578" s="170"/>
      <c r="O578" s="170"/>
    </row>
    <row r="579" spans="1:15" s="168" customFormat="1">
      <c r="A579" s="268"/>
      <c r="B579" s="269"/>
      <c r="C579" s="268"/>
      <c r="D579" s="269"/>
      <c r="E579" s="268"/>
      <c r="F579" s="270"/>
      <c r="G579" s="270"/>
      <c r="H579" s="164"/>
      <c r="I579" s="164"/>
      <c r="J579" s="164"/>
      <c r="K579" s="164"/>
      <c r="M579" s="170"/>
      <c r="N579" s="170"/>
      <c r="O579" s="170"/>
    </row>
    <row r="580" spans="1:15" s="168" customFormat="1">
      <c r="A580" s="268"/>
      <c r="B580" s="269"/>
      <c r="C580" s="268"/>
      <c r="D580" s="269"/>
      <c r="E580" s="268"/>
      <c r="F580" s="270"/>
      <c r="G580" s="267"/>
      <c r="H580" s="164"/>
      <c r="I580" s="164"/>
      <c r="J580" s="164"/>
      <c r="K580" s="164"/>
      <c r="M580" s="170"/>
      <c r="N580" s="170"/>
      <c r="O580" s="170"/>
    </row>
    <row r="581" spans="1:15" s="168" customFormat="1">
      <c r="A581" s="268"/>
      <c r="B581" s="269"/>
      <c r="C581" s="268"/>
      <c r="D581" s="269"/>
      <c r="E581" s="268"/>
      <c r="F581" s="270"/>
      <c r="G581" s="270"/>
      <c r="H581" s="164"/>
      <c r="I581" s="164"/>
      <c r="J581" s="164"/>
      <c r="K581" s="164"/>
      <c r="M581" s="170"/>
      <c r="N581" s="170"/>
      <c r="O581" s="170"/>
    </row>
    <row r="582" spans="1:15" s="168" customFormat="1">
      <c r="A582" s="268"/>
      <c r="B582" s="269"/>
      <c r="C582" s="268"/>
      <c r="D582" s="269"/>
      <c r="E582" s="268"/>
      <c r="F582" s="270"/>
      <c r="G582" s="267"/>
      <c r="H582" s="164"/>
      <c r="I582" s="164"/>
      <c r="J582" s="164"/>
      <c r="K582" s="164"/>
      <c r="M582" s="170"/>
      <c r="N582" s="170"/>
      <c r="O582" s="170"/>
    </row>
    <row r="583" spans="1:15" s="168" customFormat="1">
      <c r="A583" s="268"/>
      <c r="B583" s="269"/>
      <c r="C583" s="268"/>
      <c r="D583" s="269"/>
      <c r="E583" s="268"/>
      <c r="F583" s="270"/>
      <c r="G583" s="270"/>
      <c r="H583" s="164"/>
      <c r="I583" s="164"/>
      <c r="J583" s="164"/>
      <c r="K583" s="164"/>
      <c r="M583" s="170"/>
      <c r="N583" s="170"/>
      <c r="O583" s="170"/>
    </row>
    <row r="584" spans="1:15" s="168" customFormat="1">
      <c r="A584" s="268"/>
      <c r="B584" s="269"/>
      <c r="C584" s="268"/>
      <c r="D584" s="269"/>
      <c r="E584" s="268"/>
      <c r="F584" s="274"/>
      <c r="G584" s="270"/>
      <c r="H584" s="164"/>
      <c r="I584" s="164"/>
      <c r="J584" s="164"/>
      <c r="K584" s="164"/>
      <c r="M584" s="170"/>
      <c r="N584" s="170"/>
      <c r="O584" s="170"/>
    </row>
    <row r="585" spans="1:15" s="168" customFormat="1">
      <c r="A585" s="268"/>
      <c r="B585" s="269"/>
      <c r="C585" s="268"/>
      <c r="D585" s="269"/>
      <c r="E585" s="268"/>
      <c r="F585" s="267"/>
      <c r="G585" s="267"/>
      <c r="H585" s="164"/>
      <c r="I585" s="164"/>
      <c r="J585" s="164"/>
      <c r="K585" s="164"/>
      <c r="M585" s="170"/>
      <c r="N585" s="170"/>
      <c r="O585" s="170"/>
    </row>
    <row r="586" spans="1:15" s="168" customFormat="1">
      <c r="A586" s="268"/>
      <c r="B586" s="269"/>
      <c r="C586" s="268"/>
      <c r="D586" s="269"/>
      <c r="E586" s="268"/>
      <c r="F586" s="267"/>
      <c r="G586" s="267"/>
      <c r="H586" s="164"/>
      <c r="I586" s="164"/>
      <c r="J586" s="164"/>
      <c r="K586" s="164"/>
      <c r="M586" s="170"/>
      <c r="N586" s="170"/>
      <c r="O586" s="170"/>
    </row>
    <row r="587" spans="1:15" s="168" customFormat="1">
      <c r="A587" s="268"/>
      <c r="B587" s="269"/>
      <c r="C587" s="268"/>
      <c r="D587" s="269"/>
      <c r="E587" s="268"/>
      <c r="F587" s="270"/>
      <c r="G587" s="270"/>
      <c r="H587" s="164"/>
      <c r="I587" s="164"/>
      <c r="J587" s="164"/>
      <c r="K587" s="164"/>
      <c r="M587" s="170"/>
      <c r="N587" s="170"/>
      <c r="O587" s="170"/>
    </row>
    <row r="588" spans="1:15" s="168" customFormat="1">
      <c r="A588" s="268"/>
      <c r="B588" s="269"/>
      <c r="C588" s="268"/>
      <c r="D588" s="269"/>
      <c r="E588" s="268"/>
      <c r="F588" s="271"/>
      <c r="G588" s="270"/>
      <c r="H588" s="164"/>
      <c r="I588" s="164"/>
      <c r="J588" s="164"/>
      <c r="K588" s="164"/>
      <c r="M588" s="170"/>
      <c r="N588" s="170"/>
      <c r="O588" s="170"/>
    </row>
    <row r="589" spans="1:15" s="168" customFormat="1">
      <c r="A589" s="268"/>
      <c r="B589" s="269"/>
      <c r="C589" s="268"/>
      <c r="D589" s="269"/>
      <c r="E589" s="268"/>
      <c r="F589" s="270"/>
      <c r="G589" s="270"/>
      <c r="H589" s="164"/>
      <c r="I589" s="164"/>
      <c r="J589" s="164"/>
      <c r="K589" s="164"/>
      <c r="M589" s="170"/>
      <c r="N589" s="170"/>
      <c r="O589" s="170"/>
    </row>
    <row r="590" spans="1:15" s="168" customFormat="1">
      <c r="A590" s="268"/>
      <c r="B590" s="269"/>
      <c r="C590" s="268"/>
      <c r="D590" s="269"/>
      <c r="E590" s="268"/>
      <c r="F590" s="270"/>
      <c r="G590" s="270"/>
      <c r="H590" s="164"/>
      <c r="I590" s="164"/>
      <c r="J590" s="164"/>
      <c r="K590" s="164"/>
      <c r="M590" s="170"/>
      <c r="N590" s="170"/>
      <c r="O590" s="170"/>
    </row>
    <row r="591" spans="1:15" s="168" customFormat="1">
      <c r="A591" s="268"/>
      <c r="B591" s="269"/>
      <c r="C591" s="268"/>
      <c r="D591" s="269"/>
      <c r="E591" s="268"/>
      <c r="F591" s="270"/>
      <c r="G591" s="270"/>
      <c r="H591" s="164"/>
      <c r="I591" s="164"/>
      <c r="J591" s="164"/>
      <c r="K591" s="164"/>
      <c r="M591" s="170"/>
      <c r="N591" s="170"/>
      <c r="O591" s="170"/>
    </row>
    <row r="592" spans="1:15" s="168" customFormat="1">
      <c r="A592" s="268"/>
      <c r="B592" s="269"/>
      <c r="C592" s="268"/>
      <c r="D592" s="269"/>
      <c r="E592" s="268"/>
      <c r="F592" s="270"/>
      <c r="G592" s="272"/>
      <c r="H592" s="164"/>
      <c r="I592" s="164"/>
      <c r="J592" s="164"/>
      <c r="K592" s="164"/>
      <c r="M592" s="170"/>
      <c r="N592" s="170"/>
      <c r="O592" s="170"/>
    </row>
    <row r="593" spans="1:15" s="168" customFormat="1">
      <c r="A593" s="268"/>
      <c r="B593" s="269"/>
      <c r="C593" s="268"/>
      <c r="D593" s="269"/>
      <c r="E593" s="268"/>
      <c r="F593" s="270"/>
      <c r="G593" s="267"/>
      <c r="H593" s="164"/>
      <c r="I593" s="164"/>
      <c r="J593" s="164"/>
      <c r="K593" s="164"/>
      <c r="M593" s="170"/>
      <c r="N593" s="170"/>
      <c r="O593" s="170"/>
    </row>
    <row r="594" spans="1:15" s="168" customFormat="1">
      <c r="A594" s="268"/>
      <c r="B594" s="269"/>
      <c r="C594" s="268"/>
      <c r="D594" s="269"/>
      <c r="E594" s="268"/>
      <c r="F594" s="267"/>
      <c r="G594" s="271"/>
      <c r="H594" s="164"/>
      <c r="I594" s="164"/>
      <c r="J594" s="164"/>
      <c r="K594" s="164"/>
      <c r="M594" s="170"/>
      <c r="N594" s="170"/>
      <c r="O594" s="170"/>
    </row>
    <row r="595" spans="1:15" s="168" customFormat="1">
      <c r="A595" s="268"/>
      <c r="B595" s="269"/>
      <c r="C595" s="268"/>
      <c r="D595" s="269"/>
      <c r="E595" s="268"/>
      <c r="F595" s="270"/>
      <c r="G595" s="270"/>
      <c r="H595" s="164"/>
      <c r="I595" s="164"/>
      <c r="J595" s="164"/>
      <c r="K595" s="164"/>
      <c r="M595" s="170"/>
      <c r="N595" s="170"/>
      <c r="O595" s="170"/>
    </row>
    <row r="596" spans="1:15" s="168" customFormat="1">
      <c r="A596" s="268"/>
      <c r="B596" s="269"/>
      <c r="C596" s="268"/>
      <c r="D596" s="269"/>
      <c r="E596" s="268"/>
      <c r="F596" s="270"/>
      <c r="G596" s="270"/>
      <c r="H596" s="164"/>
      <c r="I596" s="164"/>
      <c r="J596" s="164"/>
      <c r="K596" s="164"/>
      <c r="M596" s="170"/>
      <c r="N596" s="170"/>
      <c r="O596" s="170"/>
    </row>
    <row r="597" spans="1:15" s="168" customFormat="1">
      <c r="A597" s="268"/>
      <c r="B597" s="269"/>
      <c r="C597" s="268"/>
      <c r="D597" s="269"/>
      <c r="E597" s="268"/>
      <c r="F597" s="270"/>
      <c r="G597" s="270"/>
      <c r="H597" s="164"/>
      <c r="I597" s="164"/>
      <c r="J597" s="164"/>
      <c r="K597" s="164"/>
      <c r="M597" s="170"/>
      <c r="N597" s="170"/>
      <c r="O597" s="170"/>
    </row>
    <row r="598" spans="1:15" s="168" customFormat="1">
      <c r="A598" s="268"/>
      <c r="B598" s="269"/>
      <c r="C598" s="268"/>
      <c r="D598" s="269"/>
      <c r="E598" s="268"/>
      <c r="F598" s="271"/>
      <c r="G598" s="270"/>
      <c r="H598" s="164"/>
      <c r="I598" s="164"/>
      <c r="J598" s="164"/>
      <c r="K598" s="164"/>
      <c r="M598" s="170"/>
      <c r="N598" s="170"/>
      <c r="O598" s="170"/>
    </row>
    <row r="599" spans="1:15" s="168" customFormat="1">
      <c r="A599" s="268"/>
      <c r="B599" s="269"/>
      <c r="C599" s="268"/>
      <c r="D599" s="269"/>
      <c r="E599" s="268"/>
      <c r="F599" s="267"/>
      <c r="G599" s="267"/>
      <c r="H599" s="164"/>
      <c r="I599" s="164"/>
      <c r="J599" s="164"/>
      <c r="K599" s="164"/>
      <c r="M599" s="170"/>
      <c r="N599" s="170"/>
      <c r="O599" s="170"/>
    </row>
    <row r="600" spans="1:15" s="168" customFormat="1">
      <c r="A600" s="268"/>
      <c r="B600" s="269"/>
      <c r="C600" s="268"/>
      <c r="D600" s="269"/>
      <c r="E600" s="268"/>
      <c r="F600" s="267"/>
      <c r="G600" s="267"/>
      <c r="H600" s="164"/>
      <c r="I600" s="164"/>
      <c r="J600" s="164"/>
      <c r="K600" s="164"/>
      <c r="M600" s="170"/>
      <c r="N600" s="170"/>
      <c r="O600" s="170"/>
    </row>
    <row r="601" spans="1:15" s="168" customFormat="1">
      <c r="A601" s="268"/>
      <c r="B601" s="269"/>
      <c r="C601" s="268"/>
      <c r="D601" s="269"/>
      <c r="E601" s="268"/>
      <c r="F601" s="270"/>
      <c r="G601" s="270"/>
      <c r="H601" s="164"/>
      <c r="I601" s="164"/>
      <c r="J601" s="164"/>
      <c r="K601" s="164"/>
      <c r="M601" s="170"/>
      <c r="N601" s="170"/>
      <c r="O601" s="170"/>
    </row>
    <row r="602" spans="1:15" s="168" customFormat="1">
      <c r="A602" s="268"/>
      <c r="B602" s="269"/>
      <c r="C602" s="268"/>
      <c r="D602" s="269"/>
      <c r="E602" s="268"/>
      <c r="F602" s="271"/>
      <c r="G602" s="270"/>
      <c r="H602" s="164"/>
      <c r="I602" s="164"/>
      <c r="J602" s="164"/>
      <c r="K602" s="164"/>
      <c r="M602" s="170"/>
      <c r="N602" s="170"/>
      <c r="O602" s="170"/>
    </row>
    <row r="603" spans="1:15" s="168" customFormat="1">
      <c r="A603" s="268"/>
      <c r="B603" s="269"/>
      <c r="C603" s="268"/>
      <c r="D603" s="269"/>
      <c r="E603" s="268"/>
      <c r="F603" s="270"/>
      <c r="G603" s="270"/>
      <c r="H603" s="164"/>
      <c r="I603" s="164"/>
      <c r="J603" s="164"/>
      <c r="K603" s="164"/>
      <c r="M603" s="170"/>
      <c r="N603" s="170"/>
      <c r="O603" s="170"/>
    </row>
    <row r="604" spans="1:15" s="168" customFormat="1">
      <c r="A604" s="268"/>
      <c r="B604" s="269"/>
      <c r="C604" s="268"/>
      <c r="D604" s="269"/>
      <c r="E604" s="268"/>
      <c r="F604" s="270"/>
      <c r="G604" s="270"/>
      <c r="H604" s="164"/>
      <c r="I604" s="164"/>
      <c r="J604" s="164"/>
      <c r="K604" s="164"/>
      <c r="M604" s="170"/>
      <c r="N604" s="170"/>
      <c r="O604" s="170"/>
    </row>
    <row r="605" spans="1:15" s="168" customFormat="1">
      <c r="A605" s="268"/>
      <c r="B605" s="269"/>
      <c r="C605" s="268"/>
      <c r="D605" s="269"/>
      <c r="E605" s="268"/>
      <c r="F605" s="270"/>
      <c r="G605" s="270"/>
      <c r="H605" s="164"/>
      <c r="I605" s="164"/>
      <c r="J605" s="164"/>
      <c r="K605" s="164"/>
      <c r="M605" s="170"/>
      <c r="N605" s="170"/>
      <c r="O605" s="170"/>
    </row>
    <row r="606" spans="1:15" s="168" customFormat="1">
      <c r="A606" s="268"/>
      <c r="B606" s="269"/>
      <c r="C606" s="268"/>
      <c r="D606" s="269"/>
      <c r="E606" s="268"/>
      <c r="F606" s="270"/>
      <c r="G606" s="270"/>
      <c r="H606" s="164"/>
      <c r="I606" s="164"/>
      <c r="J606" s="164"/>
      <c r="K606" s="164"/>
      <c r="M606" s="170"/>
      <c r="N606" s="170"/>
      <c r="O606" s="170"/>
    </row>
    <row r="607" spans="1:15" s="168" customFormat="1">
      <c r="A607" s="268"/>
      <c r="B607" s="269"/>
      <c r="C607" s="268"/>
      <c r="D607" s="269"/>
      <c r="E607" s="268"/>
      <c r="F607" s="270"/>
      <c r="G607" s="270"/>
      <c r="H607" s="164"/>
      <c r="I607" s="164"/>
      <c r="J607" s="164"/>
      <c r="K607" s="164"/>
      <c r="M607" s="170"/>
      <c r="N607" s="170"/>
      <c r="O607" s="170"/>
    </row>
    <row r="608" spans="1:15" s="168" customFormat="1">
      <c r="A608" s="268"/>
      <c r="B608" s="269"/>
      <c r="C608" s="268"/>
      <c r="D608" s="269"/>
      <c r="E608" s="268"/>
      <c r="F608" s="270"/>
      <c r="G608" s="270"/>
      <c r="H608" s="164"/>
      <c r="I608" s="164"/>
      <c r="J608" s="164"/>
      <c r="K608" s="164"/>
      <c r="M608" s="170"/>
      <c r="N608" s="170"/>
      <c r="O608" s="170"/>
    </row>
    <row r="609" spans="1:15" s="168" customFormat="1">
      <c r="A609" s="268"/>
      <c r="B609" s="269"/>
      <c r="C609" s="268"/>
      <c r="D609" s="269"/>
      <c r="E609" s="268"/>
      <c r="F609" s="271"/>
      <c r="G609" s="270"/>
      <c r="H609" s="164"/>
      <c r="I609" s="164"/>
      <c r="J609" s="164"/>
      <c r="K609" s="164"/>
      <c r="M609" s="170"/>
      <c r="N609" s="170"/>
      <c r="O609" s="170"/>
    </row>
    <row r="610" spans="1:15" s="168" customFormat="1">
      <c r="A610" s="268"/>
      <c r="B610" s="269"/>
      <c r="C610" s="268"/>
      <c r="D610" s="269"/>
      <c r="E610" s="268"/>
      <c r="F610" s="267"/>
      <c r="G610" s="267"/>
      <c r="H610" s="164"/>
      <c r="I610" s="164"/>
      <c r="J610" s="164"/>
      <c r="K610" s="164"/>
      <c r="M610" s="170"/>
      <c r="N610" s="170"/>
      <c r="O610" s="170"/>
    </row>
    <row r="611" spans="1:15" s="168" customFormat="1">
      <c r="A611" s="268"/>
      <c r="B611" s="269"/>
      <c r="C611" s="268"/>
      <c r="D611" s="269"/>
      <c r="E611" s="268"/>
      <c r="F611" s="267"/>
      <c r="G611" s="270"/>
      <c r="H611" s="164"/>
      <c r="I611" s="164"/>
      <c r="J611" s="164"/>
      <c r="K611" s="164"/>
      <c r="M611" s="170"/>
      <c r="N611" s="170"/>
      <c r="O611" s="170"/>
    </row>
    <row r="612" spans="1:15" s="168" customFormat="1">
      <c r="A612" s="268"/>
      <c r="B612" s="269"/>
      <c r="C612" s="268"/>
      <c r="D612" s="269"/>
      <c r="E612" s="268"/>
      <c r="F612" s="270"/>
      <c r="G612" s="270"/>
      <c r="H612" s="164"/>
      <c r="I612" s="164"/>
      <c r="J612" s="164"/>
      <c r="K612" s="164"/>
      <c r="M612" s="170"/>
      <c r="N612" s="170"/>
      <c r="O612" s="170"/>
    </row>
    <row r="613" spans="1:15" s="168" customFormat="1">
      <c r="A613" s="268"/>
      <c r="B613" s="269"/>
      <c r="C613" s="268"/>
      <c r="D613" s="269"/>
      <c r="E613" s="268"/>
      <c r="F613" s="270"/>
      <c r="G613" s="270"/>
      <c r="H613" s="164"/>
      <c r="I613" s="164"/>
      <c r="J613" s="164"/>
      <c r="K613" s="164"/>
      <c r="M613" s="170"/>
      <c r="N613" s="170"/>
      <c r="O613" s="170"/>
    </row>
    <row r="614" spans="1:15" s="168" customFormat="1">
      <c r="A614" s="268"/>
      <c r="B614" s="269"/>
      <c r="C614" s="268"/>
      <c r="D614" s="269"/>
      <c r="E614" s="268"/>
      <c r="F614" s="270"/>
      <c r="G614" s="270"/>
      <c r="H614" s="164"/>
      <c r="I614" s="164"/>
      <c r="J614" s="164"/>
      <c r="K614" s="164"/>
      <c r="M614" s="170"/>
      <c r="N614" s="170"/>
      <c r="O614" s="170"/>
    </row>
    <row r="615" spans="1:15" s="168" customFormat="1">
      <c r="A615" s="268"/>
      <c r="B615" s="269"/>
      <c r="C615" s="268"/>
      <c r="D615" s="269"/>
      <c r="E615" s="268"/>
      <c r="F615" s="270"/>
      <c r="G615" s="270"/>
      <c r="H615" s="164"/>
      <c r="I615" s="164"/>
      <c r="J615" s="164"/>
      <c r="K615" s="164"/>
      <c r="M615" s="170"/>
      <c r="N615" s="170"/>
      <c r="O615" s="170"/>
    </row>
    <row r="616" spans="1:15" s="168" customFormat="1">
      <c r="A616" s="268"/>
      <c r="B616" s="269"/>
      <c r="C616" s="268"/>
      <c r="D616" s="269"/>
      <c r="E616" s="268"/>
      <c r="F616" s="270"/>
      <c r="G616" s="270"/>
      <c r="H616" s="164"/>
      <c r="I616" s="164"/>
      <c r="J616" s="164"/>
      <c r="K616" s="164"/>
      <c r="M616" s="170"/>
      <c r="N616" s="170"/>
      <c r="O616" s="170"/>
    </row>
    <row r="617" spans="1:15" s="168" customFormat="1">
      <c r="A617" s="268"/>
      <c r="B617" s="269"/>
      <c r="C617" s="268"/>
      <c r="D617" s="269"/>
      <c r="E617" s="268"/>
      <c r="F617" s="271"/>
      <c r="G617" s="270"/>
      <c r="H617" s="164"/>
      <c r="I617" s="164"/>
      <c r="J617" s="164"/>
      <c r="K617" s="164"/>
      <c r="M617" s="170"/>
      <c r="N617" s="170"/>
      <c r="O617" s="170"/>
    </row>
    <row r="618" spans="1:15" s="168" customFormat="1">
      <c r="A618" s="268"/>
      <c r="B618" s="269"/>
      <c r="C618" s="268"/>
      <c r="D618" s="269"/>
      <c r="E618" s="268"/>
      <c r="F618" s="270"/>
      <c r="G618" s="270"/>
      <c r="H618" s="164"/>
      <c r="I618" s="164"/>
      <c r="J618" s="164"/>
      <c r="K618" s="164"/>
      <c r="M618" s="170"/>
      <c r="N618" s="170"/>
      <c r="O618" s="170"/>
    </row>
    <row r="619" spans="1:15" s="168" customFormat="1">
      <c r="A619" s="268"/>
      <c r="B619" s="269"/>
      <c r="C619" s="268"/>
      <c r="D619" s="269"/>
      <c r="E619" s="268"/>
      <c r="F619" s="270"/>
      <c r="G619" s="270"/>
      <c r="H619" s="164"/>
      <c r="I619" s="164"/>
      <c r="J619" s="164"/>
      <c r="K619" s="164"/>
      <c r="M619" s="170"/>
      <c r="N619" s="170"/>
      <c r="O619" s="170"/>
    </row>
  </sheetData>
  <mergeCells count="47">
    <mergeCell ref="A1:B1"/>
    <mergeCell ref="C1:I1"/>
    <mergeCell ref="A2:B2"/>
    <mergeCell ref="C2:I2"/>
    <mergeCell ref="A3:I3"/>
    <mergeCell ref="A4:I4"/>
    <mergeCell ref="B466:B513"/>
    <mergeCell ref="B514:B560"/>
    <mergeCell ref="C6:C45"/>
    <mergeCell ref="C46:C50"/>
    <mergeCell ref="C51:C59"/>
    <mergeCell ref="C104:C118"/>
    <mergeCell ref="C119:C133"/>
    <mergeCell ref="C134:C146"/>
    <mergeCell ref="C147:C174"/>
    <mergeCell ref="C175:C195"/>
    <mergeCell ref="C196:C198"/>
    <mergeCell ref="C201:C211"/>
    <mergeCell ref="C215:C217"/>
    <mergeCell ref="C218:C231"/>
    <mergeCell ref="C232:C241"/>
    <mergeCell ref="C242:C250"/>
    <mergeCell ref="C251:C252"/>
    <mergeCell ref="C253:C255"/>
    <mergeCell ref="C256:C284"/>
    <mergeCell ref="C285:C289"/>
    <mergeCell ref="C290:C292"/>
    <mergeCell ref="C293:C314"/>
    <mergeCell ref="C317:C318"/>
    <mergeCell ref="C319:C328"/>
    <mergeCell ref="C330:C332"/>
    <mergeCell ref="E22:E23"/>
    <mergeCell ref="E24:E25"/>
    <mergeCell ref="J1:J4"/>
    <mergeCell ref="C514:C560"/>
    <mergeCell ref="D6:D10"/>
    <mergeCell ref="D11:D16"/>
    <mergeCell ref="D17:D26"/>
    <mergeCell ref="D29:D33"/>
    <mergeCell ref="D34:D45"/>
    <mergeCell ref="D46:D50"/>
    <mergeCell ref="D51:D59"/>
    <mergeCell ref="C333:C334"/>
    <mergeCell ref="C335:C337"/>
    <mergeCell ref="C338:C340"/>
    <mergeCell ref="C341:C350"/>
    <mergeCell ref="C466:C513"/>
  </mergeCells>
  <phoneticPr fontId="35" type="noConversion"/>
  <conditionalFormatting sqref="A6:A560">
    <cfRule type="cellIs" dxfId="11" priority="4" stopIfTrue="1" operator="equal">
      <formula>"UI"</formula>
    </cfRule>
    <cfRule type="cellIs" dxfId="10" priority="5" stopIfTrue="1" operator="equal">
      <formula>"业务流"</formula>
    </cfRule>
    <cfRule type="cellIs" dxfId="9" priority="6" stopIfTrue="1" operator="equal">
      <formula>"基础"</formula>
    </cfRule>
    <cfRule type="cellIs" dxfId="8" priority="7" stopIfTrue="1" operator="equal">
      <formula>"业务流"</formula>
    </cfRule>
    <cfRule type="cellIs" dxfId="7" priority="8" stopIfTrue="1" operator="equal">
      <formula>"基础"</formula>
    </cfRule>
  </conditionalFormatting>
  <dataValidations count="2">
    <dataValidation type="list" allowBlank="1" showInputMessage="1" showErrorMessage="1" sqref="A6:A560">
      <formula1>"基础,业务流,UI,接口"</formula1>
    </dataValidation>
    <dataValidation type="list" allowBlank="1" showInputMessage="1" showErrorMessage="1" sqref="J6:J398 J401:J560 K435:K453">
      <formula1>"Pass,Fail,Block,N/A"</formula1>
    </dataValidation>
  </dataValidations>
  <pageMargins left="0.69930555555555596" right="0.69930555555555596" top="0.75" bottom="0.75" header="0.3" footer="0.3"/>
  <pageSetup paperSize="9" orientation="portrait" horizontalDpi="180" verticalDpi="18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1"/>
  <sheetViews>
    <sheetView topLeftCell="A31" zoomScale="80" zoomScaleNormal="80" workbookViewId="0">
      <selection activeCell="G350" sqref="G350"/>
    </sheetView>
  </sheetViews>
  <sheetFormatPr defaultColWidth="9" defaultRowHeight="16.5"/>
  <cols>
    <col min="1" max="1" width="10.375" style="15" customWidth="1"/>
    <col min="2" max="2" width="13.625" style="15" customWidth="1"/>
    <col min="3" max="3" width="12.5" style="16" customWidth="1"/>
    <col min="4" max="4" width="14.375" style="15" customWidth="1"/>
    <col min="5" max="5" width="21.375" style="16" customWidth="1"/>
    <col min="6" max="6" width="40.625" style="16" customWidth="1"/>
    <col min="7" max="7" width="42.75" style="16" customWidth="1"/>
    <col min="8" max="8" width="15" style="16" customWidth="1"/>
    <col min="9" max="9" width="10" style="16" customWidth="1"/>
    <col min="10" max="10" width="10.125" style="16" customWidth="1"/>
    <col min="11" max="11" width="10.375" style="16" customWidth="1"/>
    <col min="12" max="12" width="30.375" style="17" customWidth="1"/>
    <col min="13" max="16384" width="9" style="16"/>
  </cols>
  <sheetData>
    <row r="1" spans="1:12" s="1" customFormat="1">
      <c r="A1" s="629" t="s">
        <v>74</v>
      </c>
      <c r="B1" s="629"/>
      <c r="C1" s="708" t="s">
        <v>738</v>
      </c>
      <c r="D1" s="709"/>
      <c r="E1" s="709"/>
      <c r="F1" s="709"/>
      <c r="G1" s="709"/>
      <c r="H1" s="709"/>
      <c r="I1" s="710"/>
      <c r="J1" s="698" t="s">
        <v>75</v>
      </c>
      <c r="K1" s="48" t="s">
        <v>76</v>
      </c>
      <c r="L1" s="49">
        <f>COUNTIF(J:J,"pass")</f>
        <v>334</v>
      </c>
    </row>
    <row r="2" spans="1:12" s="1" customFormat="1">
      <c r="A2" s="629" t="s">
        <v>77</v>
      </c>
      <c r="B2" s="631"/>
      <c r="C2" s="711">
        <v>42696</v>
      </c>
      <c r="D2" s="712"/>
      <c r="E2" s="712"/>
      <c r="F2" s="712"/>
      <c r="G2" s="712"/>
      <c r="H2" s="712"/>
      <c r="I2" s="713"/>
      <c r="J2" s="698"/>
      <c r="K2" s="50" t="s">
        <v>78</v>
      </c>
      <c r="L2" s="51">
        <f>COUNTIF(J:J,"fail")</f>
        <v>0</v>
      </c>
    </row>
    <row r="3" spans="1:12" s="1" customFormat="1">
      <c r="A3" s="714" t="s">
        <v>79</v>
      </c>
      <c r="B3" s="715"/>
      <c r="C3" s="715"/>
      <c r="D3" s="715"/>
      <c r="E3" s="715"/>
      <c r="F3" s="715"/>
      <c r="G3" s="715"/>
      <c r="H3" s="715"/>
      <c r="I3" s="715"/>
      <c r="J3" s="698"/>
      <c r="K3" s="52" t="s">
        <v>80</v>
      </c>
      <c r="L3" s="53">
        <f>COUNTIF(J:J,"block")</f>
        <v>0</v>
      </c>
    </row>
    <row r="4" spans="1:12" s="1" customFormat="1">
      <c r="A4" s="716" t="s">
        <v>40</v>
      </c>
      <c r="B4" s="715"/>
      <c r="C4" s="715"/>
      <c r="D4" s="715"/>
      <c r="E4" s="715"/>
      <c r="F4" s="715"/>
      <c r="G4" s="715"/>
      <c r="H4" s="715"/>
      <c r="I4" s="715"/>
      <c r="J4" s="698"/>
      <c r="K4" s="54" t="s">
        <v>81</v>
      </c>
      <c r="L4" s="55">
        <f>COUNTIF(J:J,"N/A")</f>
        <v>0</v>
      </c>
    </row>
    <row r="5" spans="1:12" s="1" customFormat="1">
      <c r="A5" s="18" t="s">
        <v>82</v>
      </c>
      <c r="B5" s="18" t="s">
        <v>83</v>
      </c>
      <c r="C5" s="19" t="s">
        <v>84</v>
      </c>
      <c r="D5" s="18" t="s">
        <v>85</v>
      </c>
      <c r="E5" s="20" t="s">
        <v>86</v>
      </c>
      <c r="F5" s="20" t="s">
        <v>87</v>
      </c>
      <c r="G5" s="20" t="s">
        <v>88</v>
      </c>
      <c r="H5" s="20" t="s">
        <v>89</v>
      </c>
      <c r="I5" s="20" t="s">
        <v>90</v>
      </c>
      <c r="J5" s="20" t="s">
        <v>91</v>
      </c>
      <c r="K5" s="56" t="s">
        <v>92</v>
      </c>
      <c r="L5" s="57" t="s">
        <v>93</v>
      </c>
    </row>
    <row r="6" spans="1:12" s="2" customFormat="1">
      <c r="A6" s="21" t="s">
        <v>97</v>
      </c>
      <c r="B6" s="577" t="s">
        <v>223</v>
      </c>
      <c r="C6" s="577" t="s">
        <v>739</v>
      </c>
      <c r="D6" s="22" t="s">
        <v>283</v>
      </c>
      <c r="E6" s="23"/>
      <c r="F6" s="23" t="s">
        <v>284</v>
      </c>
      <c r="G6" s="23" t="s">
        <v>285</v>
      </c>
      <c r="H6" s="3"/>
      <c r="I6" s="3"/>
      <c r="J6" s="58" t="s">
        <v>76</v>
      </c>
      <c r="K6" s="3"/>
      <c r="L6" s="44"/>
    </row>
    <row r="7" spans="1:12" s="2" customFormat="1">
      <c r="A7" s="21" t="s">
        <v>97</v>
      </c>
      <c r="B7" s="577"/>
      <c r="C7" s="577"/>
      <c r="D7" s="577"/>
      <c r="E7" s="23"/>
      <c r="F7" s="23" t="s">
        <v>286</v>
      </c>
      <c r="G7" s="24" t="s">
        <v>740</v>
      </c>
      <c r="H7" s="3"/>
      <c r="I7" s="3"/>
      <c r="J7" s="58" t="s">
        <v>76</v>
      </c>
      <c r="K7" s="3"/>
      <c r="L7" s="44"/>
    </row>
    <row r="8" spans="1:12" s="2" customFormat="1">
      <c r="A8" s="21" t="s">
        <v>97</v>
      </c>
      <c r="B8" s="577"/>
      <c r="C8" s="577"/>
      <c r="D8" s="577"/>
      <c r="E8" s="23"/>
      <c r="F8" s="23" t="s">
        <v>287</v>
      </c>
      <c r="G8" s="24" t="s">
        <v>288</v>
      </c>
      <c r="H8" s="3"/>
      <c r="I8" s="3"/>
      <c r="J8" s="58" t="s">
        <v>76</v>
      </c>
      <c r="K8" s="3"/>
      <c r="L8" s="44"/>
    </row>
    <row r="9" spans="1:12" s="2" customFormat="1">
      <c r="A9" s="21" t="s">
        <v>97</v>
      </c>
      <c r="B9" s="577"/>
      <c r="C9" s="577"/>
      <c r="D9" s="577" t="s">
        <v>289</v>
      </c>
      <c r="E9" s="23"/>
      <c r="F9" s="23" t="s">
        <v>284</v>
      </c>
      <c r="G9" s="23" t="s">
        <v>290</v>
      </c>
      <c r="H9" s="3"/>
      <c r="I9" s="3"/>
      <c r="J9" s="58" t="s">
        <v>76</v>
      </c>
      <c r="K9" s="3"/>
      <c r="L9" s="44"/>
    </row>
    <row r="10" spans="1:12" s="2" customFormat="1" ht="33">
      <c r="A10" s="21" t="s">
        <v>97</v>
      </c>
      <c r="B10" s="577"/>
      <c r="C10" s="577"/>
      <c r="D10" s="577"/>
      <c r="E10" s="23"/>
      <c r="F10" s="23" t="s">
        <v>286</v>
      </c>
      <c r="G10" s="23" t="s">
        <v>741</v>
      </c>
      <c r="H10" s="3"/>
      <c r="I10" s="3"/>
      <c r="J10" s="58" t="s">
        <v>76</v>
      </c>
      <c r="K10" s="3"/>
      <c r="L10" s="44"/>
    </row>
    <row r="11" spans="1:12" s="2" customFormat="1">
      <c r="A11" s="21" t="s">
        <v>97</v>
      </c>
      <c r="B11" s="577"/>
      <c r="C11" s="577"/>
      <c r="D11" s="577"/>
      <c r="E11" s="23"/>
      <c r="F11" s="23" t="s">
        <v>287</v>
      </c>
      <c r="G11" s="24" t="s">
        <v>288</v>
      </c>
      <c r="H11" s="3"/>
      <c r="I11" s="3"/>
      <c r="J11" s="58" t="s">
        <v>76</v>
      </c>
      <c r="K11" s="3"/>
      <c r="L11" s="44"/>
    </row>
    <row r="12" spans="1:12" s="2" customFormat="1">
      <c r="A12" s="21" t="s">
        <v>97</v>
      </c>
      <c r="B12" s="577"/>
      <c r="C12" s="577"/>
      <c r="D12" s="577" t="s">
        <v>291</v>
      </c>
      <c r="E12" s="23"/>
      <c r="F12" s="23" t="s">
        <v>292</v>
      </c>
      <c r="G12" s="23" t="s">
        <v>742</v>
      </c>
      <c r="H12" s="3"/>
      <c r="I12" s="3"/>
      <c r="J12" s="58" t="s">
        <v>76</v>
      </c>
      <c r="K12" s="3"/>
      <c r="L12" s="44"/>
    </row>
    <row r="13" spans="1:12" s="2" customFormat="1">
      <c r="A13" s="21" t="s">
        <v>97</v>
      </c>
      <c r="B13" s="577"/>
      <c r="C13" s="577"/>
      <c r="D13" s="577"/>
      <c r="E13" s="23"/>
      <c r="F13" s="23" t="s">
        <v>293</v>
      </c>
      <c r="G13" s="23" t="s">
        <v>294</v>
      </c>
      <c r="H13" s="3"/>
      <c r="I13" s="3"/>
      <c r="J13" s="58" t="s">
        <v>76</v>
      </c>
      <c r="K13" s="3"/>
      <c r="L13" s="44"/>
    </row>
    <row r="14" spans="1:12" s="2" customFormat="1">
      <c r="A14" s="21" t="s">
        <v>97</v>
      </c>
      <c r="B14" s="577"/>
      <c r="C14" s="577"/>
      <c r="D14" s="577" t="s">
        <v>295</v>
      </c>
      <c r="E14" s="22"/>
      <c r="F14" s="24" t="s">
        <v>296</v>
      </c>
      <c r="G14" s="25" t="s">
        <v>743</v>
      </c>
      <c r="H14" s="3"/>
      <c r="I14" s="3"/>
      <c r="J14" s="58" t="s">
        <v>76</v>
      </c>
      <c r="K14" s="3"/>
      <c r="L14" s="44"/>
    </row>
    <row r="15" spans="1:12" s="2" customFormat="1">
      <c r="A15" s="21" t="s">
        <v>97</v>
      </c>
      <c r="B15" s="577"/>
      <c r="C15" s="577"/>
      <c r="D15" s="577"/>
      <c r="E15" s="26"/>
      <c r="F15" s="27" t="s">
        <v>298</v>
      </c>
      <c r="G15" s="25" t="s">
        <v>743</v>
      </c>
      <c r="H15" s="3"/>
      <c r="I15" s="3"/>
      <c r="J15" s="58" t="s">
        <v>76</v>
      </c>
      <c r="K15" s="3"/>
      <c r="L15" s="44"/>
    </row>
    <row r="16" spans="1:12" s="2" customFormat="1">
      <c r="A16" s="21" t="s">
        <v>97</v>
      </c>
      <c r="B16" s="577"/>
      <c r="C16" s="577"/>
      <c r="D16" s="704" t="s">
        <v>299</v>
      </c>
      <c r="E16" s="26"/>
      <c r="F16" s="27" t="s">
        <v>300</v>
      </c>
      <c r="G16" s="25" t="s">
        <v>743</v>
      </c>
      <c r="H16" s="3"/>
      <c r="I16" s="3"/>
      <c r="J16" s="58" t="s">
        <v>76</v>
      </c>
      <c r="K16" s="3"/>
      <c r="L16" s="44"/>
    </row>
    <row r="17" spans="1:12" s="2" customFormat="1">
      <c r="A17" s="21" t="s">
        <v>97</v>
      </c>
      <c r="B17" s="577"/>
      <c r="C17" s="577"/>
      <c r="D17" s="704"/>
      <c r="E17" s="28"/>
      <c r="F17" s="27" t="s">
        <v>301</v>
      </c>
      <c r="G17" s="25" t="s">
        <v>297</v>
      </c>
      <c r="H17" s="3"/>
      <c r="I17" s="3"/>
      <c r="J17" s="58" t="s">
        <v>76</v>
      </c>
      <c r="K17" s="3"/>
      <c r="L17" s="44"/>
    </row>
    <row r="18" spans="1:12" s="2" customFormat="1">
      <c r="A18" s="21" t="s">
        <v>97</v>
      </c>
      <c r="B18" s="577"/>
      <c r="C18" s="577"/>
      <c r="D18" s="704" t="s">
        <v>302</v>
      </c>
      <c r="E18" s="704"/>
      <c r="F18" s="27" t="s">
        <v>303</v>
      </c>
      <c r="G18" s="25" t="s">
        <v>297</v>
      </c>
      <c r="H18" s="3"/>
      <c r="I18" s="3"/>
      <c r="J18" s="58" t="s">
        <v>76</v>
      </c>
      <c r="K18" s="3"/>
      <c r="L18" s="44"/>
    </row>
    <row r="19" spans="1:12" s="2" customFormat="1">
      <c r="A19" s="21" t="s">
        <v>97</v>
      </c>
      <c r="B19" s="577"/>
      <c r="C19" s="577"/>
      <c r="D19" s="704"/>
      <c r="E19" s="704"/>
      <c r="F19" s="27" t="s">
        <v>304</v>
      </c>
      <c r="G19" s="25" t="s">
        <v>297</v>
      </c>
      <c r="H19" s="3"/>
      <c r="I19" s="3"/>
      <c r="J19" s="58" t="s">
        <v>76</v>
      </c>
      <c r="K19" s="3"/>
      <c r="L19" s="44"/>
    </row>
    <row r="20" spans="1:12" s="3" customFormat="1">
      <c r="A20" s="21" t="s">
        <v>97</v>
      </c>
      <c r="B20" s="577"/>
      <c r="C20" s="577"/>
      <c r="D20" s="583" t="s">
        <v>305</v>
      </c>
      <c r="E20" s="23"/>
      <c r="F20" s="23" t="s">
        <v>113</v>
      </c>
      <c r="G20" s="23" t="s">
        <v>306</v>
      </c>
      <c r="J20" s="58" t="s">
        <v>76</v>
      </c>
      <c r="L20" s="44"/>
    </row>
    <row r="21" spans="1:12" s="3" customFormat="1">
      <c r="A21" s="21" t="s">
        <v>97</v>
      </c>
      <c r="B21" s="577"/>
      <c r="C21" s="577"/>
      <c r="D21" s="583"/>
      <c r="E21" s="23"/>
      <c r="F21" s="23" t="s">
        <v>307</v>
      </c>
      <c r="G21" s="23" t="s">
        <v>308</v>
      </c>
      <c r="J21" s="58" t="s">
        <v>76</v>
      </c>
      <c r="L21" s="44"/>
    </row>
    <row r="22" spans="1:12" s="3" customFormat="1">
      <c r="A22" s="21" t="s">
        <v>97</v>
      </c>
      <c r="B22" s="577"/>
      <c r="C22" s="577"/>
      <c r="D22" s="611" t="s">
        <v>309</v>
      </c>
      <c r="E22" s="31"/>
      <c r="F22" s="27" t="s">
        <v>310</v>
      </c>
      <c r="G22" s="25" t="s">
        <v>311</v>
      </c>
      <c r="J22" s="58" t="s">
        <v>76</v>
      </c>
      <c r="L22" s="44"/>
    </row>
    <row r="23" spans="1:12" s="3" customFormat="1">
      <c r="A23" s="21" t="s">
        <v>97</v>
      </c>
      <c r="B23" s="577"/>
      <c r="C23" s="577"/>
      <c r="D23" s="612"/>
      <c r="E23" s="31"/>
      <c r="F23" s="27" t="s">
        <v>312</v>
      </c>
      <c r="G23" s="25" t="s">
        <v>311</v>
      </c>
      <c r="J23" s="58" t="s">
        <v>76</v>
      </c>
      <c r="L23" s="44"/>
    </row>
    <row r="24" spans="1:12" s="3" customFormat="1">
      <c r="A24" s="21" t="s">
        <v>97</v>
      </c>
      <c r="B24" s="577"/>
      <c r="C24" s="577"/>
      <c r="D24" s="612"/>
      <c r="E24" s="31"/>
      <c r="F24" s="27" t="s">
        <v>313</v>
      </c>
      <c r="G24" s="25" t="s">
        <v>314</v>
      </c>
      <c r="J24" s="58" t="s">
        <v>76</v>
      </c>
      <c r="L24" s="44"/>
    </row>
    <row r="25" spans="1:12" s="3" customFormat="1">
      <c r="A25" s="21" t="s">
        <v>97</v>
      </c>
      <c r="B25" s="577"/>
      <c r="C25" s="577"/>
      <c r="D25" s="612"/>
      <c r="E25" s="31"/>
      <c r="F25" s="27" t="s">
        <v>744</v>
      </c>
      <c r="G25" s="25" t="s">
        <v>315</v>
      </c>
      <c r="J25" s="58" t="s">
        <v>76</v>
      </c>
      <c r="L25" s="44"/>
    </row>
    <row r="26" spans="1:12" s="3" customFormat="1">
      <c r="A26" s="21" t="s">
        <v>97</v>
      </c>
      <c r="B26" s="577"/>
      <c r="C26" s="577"/>
      <c r="D26" s="613"/>
      <c r="E26" s="31"/>
      <c r="F26" s="27" t="s">
        <v>745</v>
      </c>
      <c r="G26" s="25" t="s">
        <v>106</v>
      </c>
      <c r="J26" s="58" t="s">
        <v>76</v>
      </c>
      <c r="L26" s="44"/>
    </row>
    <row r="27" spans="1:12" s="4" customFormat="1">
      <c r="A27" s="21" t="s">
        <v>97</v>
      </c>
      <c r="B27" s="577"/>
      <c r="C27" s="577"/>
      <c r="D27" s="707" t="s">
        <v>267</v>
      </c>
      <c r="E27" s="33"/>
      <c r="F27" s="24" t="s">
        <v>268</v>
      </c>
      <c r="G27" s="24" t="s">
        <v>269</v>
      </c>
      <c r="H27" s="34"/>
      <c r="J27" s="58" t="s">
        <v>76</v>
      </c>
      <c r="K27" s="59"/>
    </row>
    <row r="28" spans="1:12" s="4" customFormat="1" ht="33">
      <c r="A28" s="21" t="s">
        <v>97</v>
      </c>
      <c r="B28" s="577"/>
      <c r="C28" s="577"/>
      <c r="D28" s="707"/>
      <c r="E28" s="33"/>
      <c r="F28" s="24" t="s">
        <v>270</v>
      </c>
      <c r="G28" s="23" t="s">
        <v>271</v>
      </c>
      <c r="H28" s="34"/>
      <c r="J28" s="58" t="s">
        <v>76</v>
      </c>
      <c r="K28" s="59"/>
    </row>
    <row r="29" spans="1:12" s="2" customFormat="1" ht="16.5" customHeight="1">
      <c r="A29" s="21" t="s">
        <v>97</v>
      </c>
      <c r="B29" s="577"/>
      <c r="C29" s="577"/>
      <c r="D29" s="707"/>
      <c r="E29" s="23"/>
      <c r="F29" s="35" t="s">
        <v>272</v>
      </c>
      <c r="G29" s="35" t="s">
        <v>273</v>
      </c>
      <c r="H29" s="3"/>
      <c r="I29" s="3"/>
      <c r="J29" s="58" t="s">
        <v>76</v>
      </c>
      <c r="K29" s="3"/>
      <c r="L29" s="44"/>
    </row>
    <row r="30" spans="1:12" s="2" customFormat="1">
      <c r="A30" s="21" t="s">
        <v>97</v>
      </c>
      <c r="B30" s="577"/>
      <c r="C30" s="577"/>
      <c r="D30" s="707"/>
      <c r="E30" s="23"/>
      <c r="F30" s="23" t="s">
        <v>274</v>
      </c>
      <c r="G30" s="24" t="s">
        <v>275</v>
      </c>
      <c r="H30" s="3"/>
      <c r="I30" s="3"/>
      <c r="J30" s="58" t="s">
        <v>76</v>
      </c>
      <c r="K30" s="3"/>
      <c r="L30" s="44"/>
    </row>
    <row r="31" spans="1:12" s="2" customFormat="1">
      <c r="A31" s="21" t="s">
        <v>97</v>
      </c>
      <c r="B31" s="577"/>
      <c r="C31" s="577"/>
      <c r="D31" s="608" t="s">
        <v>276</v>
      </c>
      <c r="E31" s="23" t="s">
        <v>277</v>
      </c>
      <c r="F31" s="23" t="s">
        <v>278</v>
      </c>
      <c r="G31" s="24" t="s">
        <v>279</v>
      </c>
      <c r="H31" s="3"/>
      <c r="I31" s="3"/>
      <c r="J31" s="58" t="s">
        <v>76</v>
      </c>
      <c r="K31" s="3"/>
      <c r="L31" s="44"/>
    </row>
    <row r="32" spans="1:12" s="2" customFormat="1">
      <c r="A32" s="21" t="s">
        <v>97</v>
      </c>
      <c r="B32" s="577"/>
      <c r="C32" s="577"/>
      <c r="D32" s="609"/>
      <c r="E32" s="23"/>
      <c r="F32" s="23" t="s">
        <v>280</v>
      </c>
      <c r="G32" s="24" t="s">
        <v>281</v>
      </c>
      <c r="H32" s="3"/>
      <c r="I32" s="3"/>
      <c r="J32" s="58" t="s">
        <v>76</v>
      </c>
      <c r="K32" s="3"/>
      <c r="L32" s="44"/>
    </row>
    <row r="33" spans="1:12" s="2" customFormat="1">
      <c r="A33" s="21" t="s">
        <v>97</v>
      </c>
      <c r="B33" s="577"/>
      <c r="C33" s="577"/>
      <c r="D33" s="610"/>
      <c r="E33" s="23"/>
      <c r="F33" s="23" t="s">
        <v>282</v>
      </c>
      <c r="G33" s="24" t="s">
        <v>243</v>
      </c>
      <c r="H33" s="3"/>
      <c r="I33" s="3"/>
      <c r="J33" s="58" t="s">
        <v>76</v>
      </c>
      <c r="K33" s="3"/>
      <c r="L33" s="44"/>
    </row>
    <row r="34" spans="1:12" s="2" customFormat="1" ht="16.5" customHeight="1">
      <c r="A34" s="21" t="s">
        <v>97</v>
      </c>
      <c r="B34" s="567" t="s">
        <v>353</v>
      </c>
      <c r="C34" s="577"/>
      <c r="D34" s="577" t="s">
        <v>316</v>
      </c>
      <c r="E34" s="37"/>
      <c r="F34" s="23" t="s">
        <v>317</v>
      </c>
      <c r="G34" s="38" t="s">
        <v>318</v>
      </c>
      <c r="H34" s="3"/>
      <c r="I34" s="3"/>
      <c r="J34" s="58" t="s">
        <v>76</v>
      </c>
      <c r="K34" s="3"/>
      <c r="L34" s="44"/>
    </row>
    <row r="35" spans="1:12" s="2" customFormat="1">
      <c r="A35" s="21" t="s">
        <v>97</v>
      </c>
      <c r="B35" s="568"/>
      <c r="C35" s="577"/>
      <c r="D35" s="577"/>
      <c r="E35" s="577"/>
      <c r="F35" s="40" t="s">
        <v>319</v>
      </c>
      <c r="G35" s="41" t="s">
        <v>320</v>
      </c>
      <c r="H35" s="3"/>
      <c r="I35" s="3"/>
      <c r="J35" s="58" t="s">
        <v>76</v>
      </c>
      <c r="K35" s="3"/>
      <c r="L35" s="44"/>
    </row>
    <row r="36" spans="1:12" s="2" customFormat="1">
      <c r="A36" s="42" t="s">
        <v>97</v>
      </c>
      <c r="B36" s="568"/>
      <c r="C36" s="577"/>
      <c r="D36" s="577"/>
      <c r="E36" s="577"/>
      <c r="F36" s="35" t="s">
        <v>321</v>
      </c>
      <c r="G36" s="43" t="s">
        <v>322</v>
      </c>
      <c r="H36" s="3"/>
      <c r="I36" s="3"/>
      <c r="J36" s="58" t="s">
        <v>76</v>
      </c>
      <c r="K36" s="3"/>
      <c r="L36" s="44"/>
    </row>
    <row r="37" spans="1:12" s="2" customFormat="1">
      <c r="A37" s="42" t="s">
        <v>97</v>
      </c>
      <c r="B37" s="568"/>
      <c r="C37" s="577"/>
      <c r="D37" s="577"/>
      <c r="E37" s="582" t="s">
        <v>323</v>
      </c>
      <c r="F37" s="35" t="s">
        <v>233</v>
      </c>
      <c r="G37" s="43" t="s">
        <v>324</v>
      </c>
      <c r="H37" s="3"/>
      <c r="I37" s="3"/>
      <c r="J37" s="58" t="s">
        <v>76</v>
      </c>
      <c r="K37" s="3"/>
      <c r="L37" s="44"/>
    </row>
    <row r="38" spans="1:12" s="2" customFormat="1">
      <c r="A38" s="42" t="s">
        <v>97</v>
      </c>
      <c r="B38" s="568"/>
      <c r="C38" s="577"/>
      <c r="D38" s="577"/>
      <c r="E38" s="582"/>
      <c r="F38" s="24" t="s">
        <v>325</v>
      </c>
      <c r="G38" s="38" t="s">
        <v>326</v>
      </c>
      <c r="H38" s="3"/>
      <c r="I38" s="3"/>
      <c r="J38" s="58" t="s">
        <v>76</v>
      </c>
      <c r="K38" s="3"/>
      <c r="L38" s="44"/>
    </row>
    <row r="39" spans="1:12" s="2" customFormat="1">
      <c r="A39" s="42" t="s">
        <v>97</v>
      </c>
      <c r="B39" s="568"/>
      <c r="C39" s="577"/>
      <c r="D39" s="577"/>
      <c r="E39" s="582"/>
      <c r="F39" s="24" t="s">
        <v>327</v>
      </c>
      <c r="G39" s="38" t="s">
        <v>328</v>
      </c>
      <c r="H39" s="3"/>
      <c r="I39" s="3"/>
      <c r="J39" s="58" t="s">
        <v>76</v>
      </c>
      <c r="K39" s="3"/>
      <c r="L39" s="44"/>
    </row>
    <row r="40" spans="1:12" s="2" customFormat="1">
      <c r="A40" s="42" t="s">
        <v>97</v>
      </c>
      <c r="B40" s="568"/>
      <c r="C40" s="577"/>
      <c r="D40" s="577"/>
      <c r="E40" s="582"/>
      <c r="F40" s="24" t="s">
        <v>237</v>
      </c>
      <c r="G40" s="38" t="s">
        <v>328</v>
      </c>
      <c r="H40" s="3"/>
      <c r="I40" s="3"/>
      <c r="J40" s="58" t="s">
        <v>76</v>
      </c>
      <c r="K40" s="3"/>
      <c r="L40" s="44"/>
    </row>
    <row r="41" spans="1:12" s="2" customFormat="1">
      <c r="A41" s="42" t="s">
        <v>97</v>
      </c>
      <c r="B41" s="568"/>
      <c r="C41" s="577"/>
      <c r="D41" s="577"/>
      <c r="E41" s="582" t="s">
        <v>329</v>
      </c>
      <c r="F41" s="35" t="s">
        <v>233</v>
      </c>
      <c r="G41" s="43" t="s">
        <v>330</v>
      </c>
      <c r="H41" s="3"/>
      <c r="I41" s="3"/>
      <c r="J41" s="58" t="s">
        <v>76</v>
      </c>
      <c r="K41" s="3"/>
      <c r="L41" s="44"/>
    </row>
    <row r="42" spans="1:12" s="2" customFormat="1">
      <c r="A42" s="42" t="s">
        <v>97</v>
      </c>
      <c r="B42" s="568"/>
      <c r="C42" s="577"/>
      <c r="D42" s="577"/>
      <c r="E42" s="582"/>
      <c r="F42" s="24" t="s">
        <v>235</v>
      </c>
      <c r="G42" s="38" t="s">
        <v>331</v>
      </c>
      <c r="H42" s="3"/>
      <c r="I42" s="3"/>
      <c r="J42" s="58" t="s">
        <v>76</v>
      </c>
      <c r="K42" s="3"/>
      <c r="L42" s="44"/>
    </row>
    <row r="43" spans="1:12" s="2" customFormat="1">
      <c r="A43" s="42" t="s">
        <v>97</v>
      </c>
      <c r="B43" s="568"/>
      <c r="C43" s="577"/>
      <c r="D43" s="577"/>
      <c r="E43" s="582"/>
      <c r="F43" s="24" t="s">
        <v>332</v>
      </c>
      <c r="G43" s="38" t="s">
        <v>234</v>
      </c>
      <c r="H43" s="3"/>
      <c r="I43" s="3"/>
      <c r="J43" s="58" t="s">
        <v>76</v>
      </c>
      <c r="K43" s="3"/>
      <c r="L43" s="44"/>
    </row>
    <row r="44" spans="1:12" s="2" customFormat="1">
      <c r="A44" s="42" t="s">
        <v>97</v>
      </c>
      <c r="B44" s="568"/>
      <c r="C44" s="577"/>
      <c r="D44" s="577"/>
      <c r="E44" s="582"/>
      <c r="F44" s="24" t="s">
        <v>237</v>
      </c>
      <c r="G44" s="38" t="s">
        <v>234</v>
      </c>
      <c r="H44" s="3"/>
      <c r="I44" s="3"/>
      <c r="J44" s="58" t="s">
        <v>76</v>
      </c>
      <c r="K44" s="3"/>
      <c r="L44" s="44"/>
    </row>
    <row r="45" spans="1:12" s="2" customFormat="1">
      <c r="A45" s="42" t="s">
        <v>97</v>
      </c>
      <c r="B45" s="568"/>
      <c r="C45" s="577"/>
      <c r="D45" s="577"/>
      <c r="E45" s="582" t="s">
        <v>333</v>
      </c>
      <c r="F45" s="24" t="s">
        <v>334</v>
      </c>
      <c r="G45" s="38" t="s">
        <v>335</v>
      </c>
      <c r="H45" s="3"/>
      <c r="I45" s="3"/>
      <c r="J45" s="58" t="s">
        <v>76</v>
      </c>
      <c r="K45" s="3"/>
      <c r="L45" s="44"/>
    </row>
    <row r="46" spans="1:12" s="2" customFormat="1">
      <c r="A46" s="42" t="s">
        <v>97</v>
      </c>
      <c r="B46" s="568"/>
      <c r="C46" s="577"/>
      <c r="D46" s="577"/>
      <c r="E46" s="582"/>
      <c r="F46" s="45" t="s">
        <v>336</v>
      </c>
      <c r="G46" s="46" t="s">
        <v>337</v>
      </c>
      <c r="H46" s="3"/>
      <c r="I46" s="3"/>
      <c r="J46" s="58" t="s">
        <v>76</v>
      </c>
      <c r="K46" s="3"/>
      <c r="L46" s="44"/>
    </row>
    <row r="47" spans="1:12" s="2" customFormat="1">
      <c r="A47" s="42" t="s">
        <v>97</v>
      </c>
      <c r="B47" s="568"/>
      <c r="C47" s="577"/>
      <c r="D47" s="577"/>
      <c r="E47" s="582"/>
      <c r="F47" s="45" t="s">
        <v>338</v>
      </c>
      <c r="G47" s="46" t="s">
        <v>236</v>
      </c>
      <c r="H47" s="3"/>
      <c r="I47" s="3"/>
      <c r="J47" s="58" t="s">
        <v>76</v>
      </c>
      <c r="K47" s="3"/>
      <c r="L47" s="44"/>
    </row>
    <row r="48" spans="1:12" s="2" customFormat="1">
      <c r="A48" s="42" t="s">
        <v>97</v>
      </c>
      <c r="B48" s="568"/>
      <c r="C48" s="577"/>
      <c r="D48" s="577"/>
      <c r="E48" s="44"/>
      <c r="F48" s="35" t="s">
        <v>239</v>
      </c>
      <c r="G48" s="43" t="s">
        <v>238</v>
      </c>
      <c r="H48" s="3"/>
      <c r="I48" s="3"/>
      <c r="J48" s="58" t="s">
        <v>76</v>
      </c>
      <c r="K48" s="3"/>
      <c r="L48" s="44"/>
    </row>
    <row r="49" spans="1:12" s="2" customFormat="1">
      <c r="A49" s="42" t="s">
        <v>97</v>
      </c>
      <c r="B49" s="568"/>
      <c r="C49" s="577"/>
      <c r="D49" s="577"/>
      <c r="E49" s="44"/>
      <c r="F49" s="35" t="s">
        <v>339</v>
      </c>
      <c r="G49" s="43" t="s">
        <v>340</v>
      </c>
      <c r="H49" s="3"/>
      <c r="I49" s="3"/>
      <c r="J49" s="58" t="s">
        <v>76</v>
      </c>
      <c r="K49" s="3"/>
      <c r="L49" s="44"/>
    </row>
    <row r="50" spans="1:12" s="2" customFormat="1">
      <c r="A50" s="42" t="s">
        <v>97</v>
      </c>
      <c r="B50" s="568"/>
      <c r="C50" s="577"/>
      <c r="D50" s="577"/>
      <c r="E50" s="44"/>
      <c r="F50" s="35" t="s">
        <v>341</v>
      </c>
      <c r="G50" s="43" t="s">
        <v>342</v>
      </c>
      <c r="H50" s="3"/>
      <c r="I50" s="3"/>
      <c r="J50" s="58" t="s">
        <v>76</v>
      </c>
      <c r="K50" s="3"/>
      <c r="L50" s="44"/>
    </row>
    <row r="51" spans="1:12" s="2" customFormat="1">
      <c r="A51" s="42" t="s">
        <v>97</v>
      </c>
      <c r="B51" s="568"/>
      <c r="C51" s="577"/>
      <c r="D51" s="577"/>
      <c r="E51" s="705" t="s">
        <v>343</v>
      </c>
      <c r="F51" s="24" t="s">
        <v>248</v>
      </c>
      <c r="G51" s="38" t="s">
        <v>249</v>
      </c>
      <c r="H51" s="3"/>
      <c r="I51" s="3"/>
      <c r="J51" s="58" t="s">
        <v>76</v>
      </c>
      <c r="K51" s="3"/>
      <c r="L51" s="44"/>
    </row>
    <row r="52" spans="1:12" s="2" customFormat="1">
      <c r="A52" s="42" t="s">
        <v>97</v>
      </c>
      <c r="B52" s="568"/>
      <c r="C52" s="577"/>
      <c r="D52" s="577"/>
      <c r="E52" s="705"/>
      <c r="F52" s="24" t="s">
        <v>250</v>
      </c>
      <c r="G52" s="38" t="s">
        <v>251</v>
      </c>
      <c r="H52" s="3"/>
      <c r="I52" s="3"/>
      <c r="J52" s="58" t="s">
        <v>76</v>
      </c>
      <c r="K52" s="3"/>
      <c r="L52" s="44"/>
    </row>
    <row r="53" spans="1:12" s="2" customFormat="1">
      <c r="A53" s="42" t="s">
        <v>97</v>
      </c>
      <c r="B53" s="568"/>
      <c r="C53" s="577"/>
      <c r="D53" s="577"/>
      <c r="E53" s="705"/>
      <c r="F53" s="24" t="s">
        <v>252</v>
      </c>
      <c r="G53" s="38" t="s">
        <v>253</v>
      </c>
      <c r="H53" s="3"/>
      <c r="I53" s="3"/>
      <c r="J53" s="58" t="s">
        <v>76</v>
      </c>
      <c r="K53" s="3"/>
      <c r="L53" s="44"/>
    </row>
    <row r="54" spans="1:12" s="2" customFormat="1">
      <c r="A54" s="42" t="s">
        <v>97</v>
      </c>
      <c r="B54" s="568"/>
      <c r="C54" s="577"/>
      <c r="D54" s="577"/>
      <c r="E54" s="705"/>
      <c r="F54" s="24" t="s">
        <v>254</v>
      </c>
      <c r="G54" s="38" t="s">
        <v>255</v>
      </c>
      <c r="H54" s="3"/>
      <c r="I54" s="3"/>
      <c r="J54" s="58" t="s">
        <v>76</v>
      </c>
      <c r="K54" s="3"/>
      <c r="L54" s="44"/>
    </row>
    <row r="55" spans="1:12" s="2" customFormat="1">
      <c r="A55" s="42" t="s">
        <v>97</v>
      </c>
      <c r="B55" s="568"/>
      <c r="C55" s="577"/>
      <c r="D55" s="577"/>
      <c r="E55" s="705"/>
      <c r="F55" s="24" t="s">
        <v>256</v>
      </c>
      <c r="G55" s="38" t="s">
        <v>257</v>
      </c>
      <c r="H55" s="3"/>
      <c r="I55" s="3"/>
      <c r="J55" s="58" t="s">
        <v>76</v>
      </c>
      <c r="K55" s="3"/>
      <c r="L55" s="44"/>
    </row>
    <row r="56" spans="1:12" s="2" customFormat="1">
      <c r="A56" s="42" t="s">
        <v>97</v>
      </c>
      <c r="B56" s="568"/>
      <c r="C56" s="577"/>
      <c r="D56" s="577"/>
      <c r="E56" s="705"/>
      <c r="F56" s="24" t="s">
        <v>258</v>
      </c>
      <c r="G56" s="38" t="s">
        <v>259</v>
      </c>
      <c r="H56" s="3"/>
      <c r="I56" s="3"/>
      <c r="J56" s="58" t="s">
        <v>76</v>
      </c>
      <c r="K56" s="3"/>
      <c r="L56" s="44"/>
    </row>
    <row r="57" spans="1:12" s="2" customFormat="1">
      <c r="A57" s="42" t="s">
        <v>97</v>
      </c>
      <c r="B57" s="568"/>
      <c r="C57" s="577"/>
      <c r="D57" s="577"/>
      <c r="E57" s="705"/>
      <c r="F57" s="24" t="s">
        <v>260</v>
      </c>
      <c r="G57" s="38" t="s">
        <v>261</v>
      </c>
      <c r="H57" s="3"/>
      <c r="I57" s="3"/>
      <c r="J57" s="58" t="s">
        <v>76</v>
      </c>
      <c r="K57" s="3"/>
      <c r="L57" s="44"/>
    </row>
    <row r="58" spans="1:12" s="2" customFormat="1">
      <c r="A58" s="42" t="s">
        <v>97</v>
      </c>
      <c r="B58" s="568"/>
      <c r="C58" s="577"/>
      <c r="D58" s="577"/>
      <c r="E58" s="705"/>
      <c r="F58" s="23" t="s">
        <v>262</v>
      </c>
      <c r="G58" s="38" t="s">
        <v>251</v>
      </c>
      <c r="H58" s="3"/>
      <c r="I58" s="3"/>
      <c r="J58" s="58" t="s">
        <v>76</v>
      </c>
      <c r="K58" s="3"/>
      <c r="L58" s="44"/>
    </row>
    <row r="59" spans="1:12" s="2" customFormat="1">
      <c r="A59" s="42" t="s">
        <v>97</v>
      </c>
      <c r="B59" s="568"/>
      <c r="C59" s="577"/>
      <c r="D59" s="577"/>
      <c r="E59" s="705"/>
      <c r="F59" s="23" t="s">
        <v>263</v>
      </c>
      <c r="G59" s="38" t="s">
        <v>264</v>
      </c>
      <c r="H59" s="3"/>
      <c r="I59" s="3"/>
      <c r="J59" s="58" t="s">
        <v>76</v>
      </c>
      <c r="K59" s="3"/>
      <c r="L59" s="44"/>
    </row>
    <row r="60" spans="1:12" s="2" customFormat="1">
      <c r="A60" s="42" t="s">
        <v>97</v>
      </c>
      <c r="B60" s="568"/>
      <c r="C60" s="577"/>
      <c r="D60" s="577"/>
      <c r="E60" s="705"/>
      <c r="F60" s="23" t="s">
        <v>265</v>
      </c>
      <c r="G60" s="38" t="s">
        <v>264</v>
      </c>
      <c r="H60" s="3"/>
      <c r="I60" s="3"/>
      <c r="J60" s="58" t="s">
        <v>76</v>
      </c>
      <c r="K60" s="3"/>
      <c r="L60" s="44"/>
    </row>
    <row r="61" spans="1:12" s="2" customFormat="1">
      <c r="A61" s="21" t="s">
        <v>97</v>
      </c>
      <c r="B61" s="568"/>
      <c r="C61" s="577"/>
      <c r="D61" s="707"/>
      <c r="E61" s="582" t="s">
        <v>344</v>
      </c>
      <c r="F61" s="24" t="s">
        <v>345</v>
      </c>
      <c r="G61" s="47" t="s">
        <v>346</v>
      </c>
      <c r="H61" s="3"/>
      <c r="I61" s="3"/>
      <c r="J61" s="58" t="s">
        <v>76</v>
      </c>
      <c r="K61" s="3"/>
      <c r="L61" s="44"/>
    </row>
    <row r="62" spans="1:12" s="2" customFormat="1">
      <c r="A62" s="21" t="s">
        <v>97</v>
      </c>
      <c r="B62" s="568"/>
      <c r="C62" s="577"/>
      <c r="D62" s="707"/>
      <c r="E62" s="582"/>
      <c r="F62" s="24" t="s">
        <v>347</v>
      </c>
      <c r="G62" s="24" t="s">
        <v>348</v>
      </c>
      <c r="H62" s="3"/>
      <c r="I62" s="3"/>
      <c r="J62" s="58" t="s">
        <v>76</v>
      </c>
      <c r="K62" s="3"/>
      <c r="L62" s="44"/>
    </row>
    <row r="63" spans="1:12" s="2" customFormat="1">
      <c r="A63" s="21" t="s">
        <v>97</v>
      </c>
      <c r="B63" s="568"/>
      <c r="C63" s="577"/>
      <c r="D63" s="707"/>
      <c r="E63" s="582"/>
      <c r="F63" s="24" t="s">
        <v>349</v>
      </c>
      <c r="G63" s="24" t="s">
        <v>275</v>
      </c>
      <c r="H63" s="3"/>
      <c r="I63" s="3"/>
      <c r="J63" s="58" t="s">
        <v>76</v>
      </c>
      <c r="K63" s="3"/>
      <c r="L63" s="44"/>
    </row>
    <row r="64" spans="1:12" s="2" customFormat="1">
      <c r="A64" s="21" t="s">
        <v>97</v>
      </c>
      <c r="B64" s="568"/>
      <c r="C64" s="577"/>
      <c r="D64" s="707"/>
      <c r="E64" s="582"/>
      <c r="F64" s="24" t="s">
        <v>350</v>
      </c>
      <c r="G64" s="24" t="s">
        <v>311</v>
      </c>
      <c r="H64" s="3"/>
      <c r="I64" s="3"/>
      <c r="J64" s="58" t="s">
        <v>76</v>
      </c>
      <c r="K64" s="3"/>
      <c r="L64" s="44"/>
    </row>
    <row r="65" spans="1:12" s="5" customFormat="1">
      <c r="A65" s="21" t="s">
        <v>97</v>
      </c>
      <c r="B65" s="568"/>
      <c r="C65" s="577"/>
      <c r="D65" s="707"/>
      <c r="E65" s="582"/>
      <c r="F65" s="24" t="s">
        <v>351</v>
      </c>
      <c r="G65" s="24" t="s">
        <v>273</v>
      </c>
      <c r="H65" s="60"/>
      <c r="J65" s="58" t="s">
        <v>76</v>
      </c>
      <c r="K65" s="59"/>
    </row>
    <row r="66" spans="1:12" s="2" customFormat="1">
      <c r="A66" s="21" t="s">
        <v>97</v>
      </c>
      <c r="B66" s="568"/>
      <c r="C66" s="577"/>
      <c r="D66" s="707"/>
      <c r="E66" s="582"/>
      <c r="F66" s="24" t="s">
        <v>746</v>
      </c>
      <c r="G66" s="24" t="s">
        <v>311</v>
      </c>
      <c r="H66" s="3"/>
      <c r="I66" s="3"/>
      <c r="J66" s="58" t="s">
        <v>76</v>
      </c>
      <c r="K66" s="3"/>
      <c r="L66" s="44"/>
    </row>
    <row r="67" spans="1:12" s="2" customFormat="1" ht="16.5" customHeight="1">
      <c r="A67" s="42" t="s">
        <v>97</v>
      </c>
      <c r="B67" s="568"/>
      <c r="C67" s="22"/>
      <c r="D67" s="22"/>
      <c r="E67" s="44" t="s">
        <v>231</v>
      </c>
      <c r="F67" s="35" t="s">
        <v>354</v>
      </c>
      <c r="G67" s="43" t="s">
        <v>355</v>
      </c>
      <c r="H67" s="3"/>
      <c r="I67" s="3"/>
      <c r="J67" s="58" t="s">
        <v>76</v>
      </c>
      <c r="K67" s="3"/>
      <c r="L67" s="44"/>
    </row>
    <row r="68" spans="1:12" s="2" customFormat="1">
      <c r="A68" s="42" t="s">
        <v>97</v>
      </c>
      <c r="B68" s="568"/>
      <c r="C68" s="22"/>
      <c r="D68" s="22"/>
      <c r="E68" s="23"/>
      <c r="F68" s="23" t="s">
        <v>232</v>
      </c>
      <c r="G68" s="38" t="s">
        <v>356</v>
      </c>
      <c r="H68" s="3"/>
      <c r="I68" s="3"/>
      <c r="J68" s="58" t="s">
        <v>76</v>
      </c>
      <c r="K68" s="3"/>
      <c r="L68" s="44"/>
    </row>
    <row r="69" spans="1:12" s="2" customFormat="1">
      <c r="A69" s="42" t="s">
        <v>97</v>
      </c>
      <c r="B69" s="568"/>
      <c r="C69" s="577" t="s">
        <v>266</v>
      </c>
      <c r="D69" s="705" t="s">
        <v>357</v>
      </c>
      <c r="E69" s="33"/>
      <c r="F69" s="23" t="s">
        <v>358</v>
      </c>
      <c r="G69" s="38" t="s">
        <v>359</v>
      </c>
      <c r="H69" s="3"/>
      <c r="I69" s="3"/>
      <c r="J69" s="58" t="s">
        <v>76</v>
      </c>
      <c r="K69" s="3"/>
      <c r="L69" s="44"/>
    </row>
    <row r="70" spans="1:12" s="2" customFormat="1">
      <c r="A70" s="42" t="s">
        <v>97</v>
      </c>
      <c r="B70" s="568"/>
      <c r="C70" s="577"/>
      <c r="D70" s="705"/>
      <c r="E70" s="33"/>
      <c r="F70" s="40" t="s">
        <v>319</v>
      </c>
      <c r="G70" s="41" t="s">
        <v>320</v>
      </c>
      <c r="H70" s="3"/>
      <c r="I70" s="3"/>
      <c r="J70" s="58" t="s">
        <v>76</v>
      </c>
      <c r="K70" s="3"/>
      <c r="L70" s="44"/>
    </row>
    <row r="71" spans="1:12" s="2" customFormat="1">
      <c r="A71" s="42" t="s">
        <v>97</v>
      </c>
      <c r="B71" s="568"/>
      <c r="C71" s="577"/>
      <c r="D71" s="705"/>
      <c r="E71" s="33"/>
      <c r="F71" s="35" t="s">
        <v>360</v>
      </c>
      <c r="G71" s="43" t="s">
        <v>361</v>
      </c>
      <c r="H71" s="3"/>
      <c r="I71" s="3"/>
      <c r="J71" s="58" t="s">
        <v>76</v>
      </c>
      <c r="K71" s="3"/>
      <c r="L71" s="44"/>
    </row>
    <row r="72" spans="1:12" s="2" customFormat="1" ht="33">
      <c r="A72" s="42" t="s">
        <v>97</v>
      </c>
      <c r="B72" s="568"/>
      <c r="C72" s="577"/>
      <c r="D72" s="705"/>
      <c r="E72" s="33"/>
      <c r="F72" s="23" t="s">
        <v>362</v>
      </c>
      <c r="G72" s="43" t="s">
        <v>361</v>
      </c>
      <c r="H72" s="3"/>
      <c r="I72" s="3"/>
      <c r="J72" s="58" t="s">
        <v>76</v>
      </c>
      <c r="K72" s="3"/>
      <c r="L72" s="44"/>
    </row>
    <row r="73" spans="1:12" s="2" customFormat="1">
      <c r="A73" s="42" t="s">
        <v>97</v>
      </c>
      <c r="B73" s="568"/>
      <c r="C73" s="577"/>
      <c r="D73" s="705"/>
      <c r="E73" s="33"/>
      <c r="F73" s="23" t="s">
        <v>363</v>
      </c>
      <c r="G73" s="38" t="s">
        <v>314</v>
      </c>
      <c r="H73" s="3"/>
      <c r="I73" s="3"/>
      <c r="J73" s="58" t="s">
        <v>76</v>
      </c>
      <c r="K73" s="3"/>
      <c r="L73" s="44"/>
    </row>
    <row r="74" spans="1:12" s="2" customFormat="1">
      <c r="A74" s="42" t="s">
        <v>97</v>
      </c>
      <c r="B74" s="568"/>
      <c r="C74" s="577"/>
      <c r="D74" s="705"/>
      <c r="E74" s="33"/>
      <c r="F74" s="23" t="s">
        <v>364</v>
      </c>
      <c r="G74" s="38" t="s">
        <v>314</v>
      </c>
      <c r="H74" s="3"/>
      <c r="I74" s="3"/>
      <c r="J74" s="58" t="s">
        <v>76</v>
      </c>
      <c r="K74" s="3"/>
      <c r="L74" s="44"/>
    </row>
    <row r="75" spans="1:12" s="2" customFormat="1">
      <c r="A75" s="42" t="s">
        <v>97</v>
      </c>
      <c r="B75" s="568"/>
      <c r="C75" s="577"/>
      <c r="D75" s="705"/>
      <c r="E75" s="33"/>
      <c r="F75" s="23" t="s">
        <v>365</v>
      </c>
      <c r="G75" s="38" t="s">
        <v>314</v>
      </c>
      <c r="H75" s="3"/>
      <c r="I75" s="3"/>
      <c r="J75" s="58" t="s">
        <v>76</v>
      </c>
      <c r="K75" s="3"/>
      <c r="L75" s="44"/>
    </row>
    <row r="76" spans="1:12" s="2" customFormat="1">
      <c r="A76" s="42" t="s">
        <v>97</v>
      </c>
      <c r="B76" s="568"/>
      <c r="C76" s="577"/>
      <c r="D76" s="705"/>
      <c r="E76" s="33"/>
      <c r="F76" s="23" t="s">
        <v>366</v>
      </c>
      <c r="G76" s="38" t="s">
        <v>367</v>
      </c>
      <c r="H76" s="3"/>
      <c r="I76" s="3"/>
      <c r="J76" s="58" t="s">
        <v>76</v>
      </c>
      <c r="K76" s="3"/>
      <c r="L76" s="44"/>
    </row>
    <row r="77" spans="1:12" s="2" customFormat="1">
      <c r="A77" s="42" t="s">
        <v>97</v>
      </c>
      <c r="B77" s="568"/>
      <c r="C77" s="577" t="s">
        <v>747</v>
      </c>
      <c r="D77" s="577" t="s">
        <v>379</v>
      </c>
      <c r="E77" s="23"/>
      <c r="F77" s="35" t="s">
        <v>380</v>
      </c>
      <c r="G77" s="43" t="s">
        <v>372</v>
      </c>
      <c r="H77" s="3"/>
      <c r="I77" s="3"/>
      <c r="J77" s="58" t="s">
        <v>76</v>
      </c>
      <c r="K77" s="3"/>
      <c r="L77" s="44"/>
    </row>
    <row r="78" spans="1:12" s="2" customFormat="1">
      <c r="A78" s="42" t="s">
        <v>97</v>
      </c>
      <c r="B78" s="568"/>
      <c r="C78" s="577"/>
      <c r="D78" s="577"/>
      <c r="E78" s="23"/>
      <c r="F78" s="35" t="s">
        <v>381</v>
      </c>
      <c r="G78" s="43" t="s">
        <v>382</v>
      </c>
      <c r="H78" s="3"/>
      <c r="I78" s="3"/>
      <c r="J78" s="58" t="s">
        <v>76</v>
      </c>
      <c r="K78" s="3"/>
      <c r="L78" s="44"/>
    </row>
    <row r="79" spans="1:12" s="2" customFormat="1">
      <c r="A79" s="42" t="s">
        <v>97</v>
      </c>
      <c r="B79" s="568"/>
      <c r="C79" s="577"/>
      <c r="D79" s="577"/>
      <c r="E79" s="23"/>
      <c r="F79" s="35" t="s">
        <v>383</v>
      </c>
      <c r="G79" s="43" t="s">
        <v>384</v>
      </c>
      <c r="H79" s="3"/>
      <c r="I79" s="3"/>
      <c r="J79" s="58" t="s">
        <v>76</v>
      </c>
      <c r="K79" s="3"/>
      <c r="L79" s="44"/>
    </row>
    <row r="80" spans="1:12" s="2" customFormat="1">
      <c r="A80" s="42" t="s">
        <v>97</v>
      </c>
      <c r="B80" s="568"/>
      <c r="C80" s="577"/>
      <c r="D80" s="577"/>
      <c r="E80" s="23"/>
      <c r="F80" s="35" t="s">
        <v>385</v>
      </c>
      <c r="G80" s="43" t="s">
        <v>386</v>
      </c>
      <c r="H80" s="3"/>
      <c r="I80" s="3"/>
      <c r="J80" s="58" t="s">
        <v>76</v>
      </c>
      <c r="K80" s="3"/>
      <c r="L80" s="44"/>
    </row>
    <row r="81" spans="1:12" s="2" customFormat="1">
      <c r="A81" s="42" t="s">
        <v>97</v>
      </c>
      <c r="B81" s="568"/>
      <c r="C81" s="577"/>
      <c r="D81" s="577" t="s">
        <v>373</v>
      </c>
      <c r="E81" s="23"/>
      <c r="F81" s="35" t="s">
        <v>374</v>
      </c>
      <c r="G81" s="43" t="s">
        <v>392</v>
      </c>
      <c r="H81" s="3"/>
      <c r="I81" s="3"/>
      <c r="J81" s="58" t="s">
        <v>76</v>
      </c>
      <c r="K81" s="3"/>
      <c r="L81" s="44"/>
    </row>
    <row r="82" spans="1:12" s="2" customFormat="1">
      <c r="A82" s="42" t="s">
        <v>97</v>
      </c>
      <c r="B82" s="568"/>
      <c r="C82" s="577"/>
      <c r="D82" s="577"/>
      <c r="E82" s="23"/>
      <c r="F82" s="35" t="s">
        <v>375</v>
      </c>
      <c r="G82" s="43" t="s">
        <v>376</v>
      </c>
      <c r="H82" s="3"/>
      <c r="I82" s="3"/>
      <c r="J82" s="58" t="s">
        <v>76</v>
      </c>
      <c r="K82" s="3"/>
      <c r="L82" s="44"/>
    </row>
    <row r="83" spans="1:12" s="2" customFormat="1">
      <c r="A83" s="42" t="s">
        <v>97</v>
      </c>
      <c r="B83" s="568"/>
      <c r="C83" s="577"/>
      <c r="D83" s="577"/>
      <c r="E83" s="23"/>
      <c r="F83" s="35" t="s">
        <v>377</v>
      </c>
      <c r="G83" s="43" t="s">
        <v>378</v>
      </c>
      <c r="H83" s="3"/>
      <c r="I83" s="3"/>
      <c r="J83" s="58" t="s">
        <v>76</v>
      </c>
      <c r="K83" s="3"/>
      <c r="L83" s="44"/>
    </row>
    <row r="84" spans="1:12" s="2" customFormat="1">
      <c r="A84" s="42" t="s">
        <v>97</v>
      </c>
      <c r="B84" s="568"/>
      <c r="C84" s="577"/>
      <c r="D84" s="571" t="s">
        <v>394</v>
      </c>
      <c r="E84" s="571" t="s">
        <v>395</v>
      </c>
      <c r="F84" s="35" t="s">
        <v>396</v>
      </c>
      <c r="G84" s="43" t="s">
        <v>397</v>
      </c>
      <c r="H84" s="3"/>
      <c r="I84" s="3"/>
      <c r="J84" s="58" t="s">
        <v>76</v>
      </c>
      <c r="K84" s="3"/>
      <c r="L84" s="44"/>
    </row>
    <row r="85" spans="1:12" s="2" customFormat="1">
      <c r="A85" s="42" t="s">
        <v>97</v>
      </c>
      <c r="B85" s="568"/>
      <c r="C85" s="577"/>
      <c r="D85" s="573"/>
      <c r="E85" s="573"/>
      <c r="F85" s="35" t="s">
        <v>347</v>
      </c>
      <c r="G85" s="43" t="s">
        <v>398</v>
      </c>
      <c r="H85" s="3"/>
      <c r="I85" s="3"/>
      <c r="J85" s="58" t="s">
        <v>76</v>
      </c>
      <c r="K85" s="3"/>
      <c r="L85" s="44"/>
    </row>
    <row r="86" spans="1:12" s="2" customFormat="1">
      <c r="A86" s="42" t="s">
        <v>97</v>
      </c>
      <c r="B86" s="568"/>
      <c r="C86" s="577"/>
      <c r="D86" s="573"/>
      <c r="E86" s="573"/>
      <c r="F86" s="35" t="s">
        <v>280</v>
      </c>
      <c r="G86" s="43" t="s">
        <v>175</v>
      </c>
      <c r="H86" s="3"/>
      <c r="I86" s="3"/>
      <c r="J86" s="58" t="s">
        <v>76</v>
      </c>
      <c r="K86" s="3"/>
      <c r="L86" s="44"/>
    </row>
    <row r="87" spans="1:12" s="2" customFormat="1">
      <c r="A87" s="42" t="s">
        <v>97</v>
      </c>
      <c r="B87" s="568"/>
      <c r="C87" s="577"/>
      <c r="D87" s="573"/>
      <c r="E87" s="573"/>
      <c r="F87" s="35" t="s">
        <v>748</v>
      </c>
      <c r="G87" s="43" t="s">
        <v>399</v>
      </c>
      <c r="H87" s="3"/>
      <c r="I87" s="3"/>
      <c r="J87" s="58" t="s">
        <v>76</v>
      </c>
      <c r="K87" s="3"/>
      <c r="L87" s="44"/>
    </row>
    <row r="88" spans="1:12" s="2" customFormat="1">
      <c r="A88" s="42" t="s">
        <v>97</v>
      </c>
      <c r="B88" s="568"/>
      <c r="C88" s="577"/>
      <c r="D88" s="573"/>
      <c r="E88" s="573"/>
      <c r="F88" s="35" t="s">
        <v>371</v>
      </c>
      <c r="G88" s="43" t="s">
        <v>400</v>
      </c>
      <c r="H88" s="3"/>
      <c r="I88" s="3"/>
      <c r="J88" s="58" t="s">
        <v>76</v>
      </c>
      <c r="K88" s="3"/>
      <c r="L88" s="44"/>
    </row>
    <row r="89" spans="1:12" s="2" customFormat="1">
      <c r="A89" s="42" t="s">
        <v>97</v>
      </c>
      <c r="B89" s="568"/>
      <c r="C89" s="577"/>
      <c r="D89" s="573"/>
      <c r="E89" s="573"/>
      <c r="F89" s="35" t="s">
        <v>401</v>
      </c>
      <c r="G89" s="43" t="s">
        <v>311</v>
      </c>
      <c r="H89" s="3"/>
      <c r="I89" s="3"/>
      <c r="J89" s="58" t="s">
        <v>76</v>
      </c>
      <c r="K89" s="3"/>
      <c r="L89" s="44"/>
    </row>
    <row r="90" spans="1:12" s="2" customFormat="1">
      <c r="A90" s="42" t="s">
        <v>97</v>
      </c>
      <c r="B90" s="568"/>
      <c r="C90" s="577"/>
      <c r="D90" s="573"/>
      <c r="E90" s="572"/>
      <c r="F90" s="35" t="s">
        <v>352</v>
      </c>
      <c r="G90" s="43" t="s">
        <v>106</v>
      </c>
      <c r="H90" s="3"/>
      <c r="I90" s="3"/>
      <c r="J90" s="58" t="s">
        <v>76</v>
      </c>
      <c r="K90" s="3"/>
      <c r="L90" s="44"/>
    </row>
    <row r="91" spans="1:12" s="2" customFormat="1" ht="66">
      <c r="A91" s="42" t="s">
        <v>97</v>
      </c>
      <c r="B91" s="568"/>
      <c r="C91" s="577"/>
      <c r="D91" s="573"/>
      <c r="E91" s="571" t="s">
        <v>402</v>
      </c>
      <c r="F91" s="35" t="s">
        <v>403</v>
      </c>
      <c r="G91" s="43" t="s">
        <v>404</v>
      </c>
      <c r="H91" s="3"/>
      <c r="I91" s="3"/>
      <c r="J91" s="58" t="s">
        <v>76</v>
      </c>
      <c r="K91" s="3"/>
      <c r="L91" s="44"/>
    </row>
    <row r="92" spans="1:12" s="2" customFormat="1">
      <c r="A92" s="42" t="s">
        <v>97</v>
      </c>
      <c r="B92" s="568"/>
      <c r="C92" s="577"/>
      <c r="D92" s="573"/>
      <c r="E92" s="573"/>
      <c r="F92" s="35" t="s">
        <v>280</v>
      </c>
      <c r="G92" s="43" t="s">
        <v>275</v>
      </c>
      <c r="H92" s="3"/>
      <c r="I92" s="3"/>
      <c r="J92" s="58" t="s">
        <v>76</v>
      </c>
      <c r="K92" s="3"/>
      <c r="L92" s="44"/>
    </row>
    <row r="93" spans="1:12" s="2" customFormat="1">
      <c r="A93" s="42" t="s">
        <v>97</v>
      </c>
      <c r="B93" s="568"/>
      <c r="C93" s="577"/>
      <c r="D93" s="572"/>
      <c r="E93" s="572"/>
      <c r="F93" s="35" t="s">
        <v>341</v>
      </c>
      <c r="G93" s="43" t="s">
        <v>405</v>
      </c>
      <c r="H93" s="3"/>
      <c r="I93" s="3"/>
      <c r="J93" s="58" t="s">
        <v>76</v>
      </c>
      <c r="K93" s="3"/>
      <c r="L93" s="44"/>
    </row>
    <row r="94" spans="1:12" s="2" customFormat="1">
      <c r="A94" s="42" t="s">
        <v>97</v>
      </c>
      <c r="B94" s="568"/>
      <c r="C94" s="577"/>
      <c r="D94" s="577" t="s">
        <v>406</v>
      </c>
      <c r="E94" s="23" t="s">
        <v>407</v>
      </c>
      <c r="F94" s="35" t="s">
        <v>408</v>
      </c>
      <c r="G94" s="43" t="s">
        <v>409</v>
      </c>
      <c r="H94" s="3"/>
      <c r="I94" s="3"/>
      <c r="J94" s="58" t="s">
        <v>76</v>
      </c>
      <c r="K94" s="3"/>
      <c r="L94" s="44"/>
    </row>
    <row r="95" spans="1:12" s="2" customFormat="1">
      <c r="A95" s="42" t="s">
        <v>97</v>
      </c>
      <c r="B95" s="568"/>
      <c r="C95" s="577"/>
      <c r="D95" s="577"/>
      <c r="E95" s="23"/>
      <c r="F95" s="35" t="s">
        <v>410</v>
      </c>
      <c r="G95" s="43" t="s">
        <v>275</v>
      </c>
      <c r="H95" s="3"/>
      <c r="I95" s="3"/>
      <c r="J95" s="58" t="s">
        <v>76</v>
      </c>
      <c r="K95" s="3"/>
      <c r="L95" s="44"/>
    </row>
    <row r="96" spans="1:12" s="2" customFormat="1">
      <c r="A96" s="42" t="s">
        <v>97</v>
      </c>
      <c r="B96" s="568"/>
      <c r="C96" s="577"/>
      <c r="D96" s="577"/>
      <c r="E96" s="23"/>
      <c r="F96" s="35" t="s">
        <v>341</v>
      </c>
      <c r="G96" s="43" t="s">
        <v>411</v>
      </c>
      <c r="H96" s="3"/>
      <c r="I96" s="3"/>
      <c r="J96" s="58" t="s">
        <v>76</v>
      </c>
      <c r="K96" s="3"/>
      <c r="L96" s="44"/>
    </row>
    <row r="97" spans="1:12" s="2" customFormat="1">
      <c r="A97" s="42" t="s">
        <v>97</v>
      </c>
      <c r="B97" s="568"/>
      <c r="C97" s="577"/>
      <c r="D97" s="577"/>
      <c r="E97" s="577" t="s">
        <v>412</v>
      </c>
      <c r="F97" s="35" t="s">
        <v>408</v>
      </c>
      <c r="G97" s="43" t="s">
        <v>413</v>
      </c>
      <c r="H97" s="3"/>
      <c r="I97" s="3"/>
      <c r="J97" s="58" t="s">
        <v>76</v>
      </c>
      <c r="K97" s="3"/>
      <c r="L97" s="44"/>
    </row>
    <row r="98" spans="1:12" s="2" customFormat="1">
      <c r="A98" s="42" t="s">
        <v>97</v>
      </c>
      <c r="B98" s="568"/>
      <c r="C98" s="577"/>
      <c r="D98" s="577"/>
      <c r="E98" s="577"/>
      <c r="F98" s="35" t="s">
        <v>410</v>
      </c>
      <c r="G98" s="43" t="s">
        <v>275</v>
      </c>
      <c r="H98" s="3"/>
      <c r="I98" s="3"/>
      <c r="J98" s="58" t="s">
        <v>76</v>
      </c>
      <c r="K98" s="3"/>
      <c r="L98" s="44"/>
    </row>
    <row r="99" spans="1:12" s="2" customFormat="1">
      <c r="A99" s="42" t="s">
        <v>97</v>
      </c>
      <c r="B99" s="568"/>
      <c r="C99" s="577"/>
      <c r="D99" s="577"/>
      <c r="E99" s="577"/>
      <c r="F99" s="35" t="s">
        <v>414</v>
      </c>
      <c r="G99" s="43" t="s">
        <v>398</v>
      </c>
      <c r="H99" s="3"/>
      <c r="I99" s="3"/>
      <c r="J99" s="58" t="s">
        <v>76</v>
      </c>
      <c r="K99" s="3"/>
      <c r="L99" s="44"/>
    </row>
    <row r="100" spans="1:12" s="2" customFormat="1">
      <c r="A100" s="42" t="s">
        <v>97</v>
      </c>
      <c r="B100" s="568"/>
      <c r="C100" s="577"/>
      <c r="D100" s="577"/>
      <c r="E100" s="577"/>
      <c r="F100" s="35" t="s">
        <v>415</v>
      </c>
      <c r="G100" s="43" t="s">
        <v>393</v>
      </c>
      <c r="H100" s="3"/>
      <c r="I100" s="3"/>
      <c r="J100" s="58" t="s">
        <v>76</v>
      </c>
      <c r="K100" s="3"/>
      <c r="L100" s="44"/>
    </row>
    <row r="101" spans="1:12" s="2" customFormat="1">
      <c r="A101" s="42" t="s">
        <v>97</v>
      </c>
      <c r="B101" s="568"/>
      <c r="C101" s="577"/>
      <c r="D101" s="577"/>
      <c r="E101" s="577"/>
      <c r="F101" s="35" t="s">
        <v>416</v>
      </c>
      <c r="G101" s="43" t="s">
        <v>393</v>
      </c>
      <c r="H101" s="3"/>
      <c r="I101" s="3"/>
      <c r="J101" s="58" t="s">
        <v>76</v>
      </c>
      <c r="K101" s="3"/>
      <c r="L101" s="44"/>
    </row>
    <row r="102" spans="1:12" s="2" customFormat="1" ht="33">
      <c r="A102" s="42" t="s">
        <v>97</v>
      </c>
      <c r="B102" s="569"/>
      <c r="C102" s="577"/>
      <c r="D102" s="577"/>
      <c r="E102" s="577"/>
      <c r="F102" s="35" t="s">
        <v>341</v>
      </c>
      <c r="G102" s="43" t="s">
        <v>417</v>
      </c>
      <c r="H102" s="3"/>
      <c r="I102" s="3"/>
      <c r="J102" s="58" t="s">
        <v>76</v>
      </c>
      <c r="K102" s="3"/>
      <c r="L102" s="44"/>
    </row>
    <row r="103" spans="1:12" s="2" customFormat="1">
      <c r="A103" s="42" t="s">
        <v>97</v>
      </c>
      <c r="B103" s="577" t="s">
        <v>418</v>
      </c>
      <c r="C103" s="577"/>
      <c r="D103" s="705" t="s">
        <v>368</v>
      </c>
      <c r="E103" s="33"/>
      <c r="F103" s="23" t="s">
        <v>369</v>
      </c>
      <c r="G103" s="38" t="s">
        <v>359</v>
      </c>
      <c r="H103" s="3"/>
      <c r="I103" s="3"/>
      <c r="J103" s="58" t="s">
        <v>76</v>
      </c>
      <c r="K103" s="3"/>
      <c r="L103" s="44"/>
    </row>
    <row r="104" spans="1:12" s="2" customFormat="1">
      <c r="A104" s="42" t="s">
        <v>97</v>
      </c>
      <c r="B104" s="577"/>
      <c r="C104" s="577"/>
      <c r="D104" s="705"/>
      <c r="E104" s="33"/>
      <c r="F104" s="40" t="s">
        <v>319</v>
      </c>
      <c r="G104" s="41" t="s">
        <v>320</v>
      </c>
      <c r="H104" s="3"/>
      <c r="I104" s="3"/>
      <c r="J104" s="58" t="s">
        <v>76</v>
      </c>
      <c r="K104" s="3"/>
      <c r="L104" s="44"/>
    </row>
    <row r="105" spans="1:12" s="2" customFormat="1">
      <c r="A105" s="42" t="s">
        <v>97</v>
      </c>
      <c r="B105" s="577"/>
      <c r="C105" s="577"/>
      <c r="D105" s="705"/>
      <c r="E105" s="33"/>
      <c r="F105" s="35" t="s">
        <v>360</v>
      </c>
      <c r="G105" s="43" t="s">
        <v>361</v>
      </c>
      <c r="H105" s="3"/>
      <c r="I105" s="3"/>
      <c r="J105" s="58" t="s">
        <v>76</v>
      </c>
      <c r="K105" s="3"/>
      <c r="L105" s="44"/>
    </row>
    <row r="106" spans="1:12" s="2" customFormat="1" ht="33">
      <c r="A106" s="42" t="s">
        <v>97</v>
      </c>
      <c r="B106" s="577"/>
      <c r="C106" s="577"/>
      <c r="D106" s="705"/>
      <c r="E106" s="33"/>
      <c r="F106" s="23" t="s">
        <v>362</v>
      </c>
      <c r="G106" s="43" t="s">
        <v>361</v>
      </c>
      <c r="H106" s="3"/>
      <c r="I106" s="3"/>
      <c r="J106" s="58" t="s">
        <v>76</v>
      </c>
      <c r="K106" s="3"/>
      <c r="L106" s="44"/>
    </row>
    <row r="107" spans="1:12" s="2" customFormat="1">
      <c r="A107" s="42" t="s">
        <v>97</v>
      </c>
      <c r="B107" s="577"/>
      <c r="C107" s="577"/>
      <c r="D107" s="705"/>
      <c r="E107" s="33"/>
      <c r="F107" s="23" t="s">
        <v>363</v>
      </c>
      <c r="G107" s="38" t="s">
        <v>314</v>
      </c>
      <c r="H107" s="3"/>
      <c r="I107" s="3"/>
      <c r="J107" s="58" t="s">
        <v>76</v>
      </c>
      <c r="K107" s="3"/>
      <c r="L107" s="44"/>
    </row>
    <row r="108" spans="1:12" s="2" customFormat="1">
      <c r="A108" s="42" t="s">
        <v>97</v>
      </c>
      <c r="B108" s="577"/>
      <c r="C108" s="577"/>
      <c r="D108" s="705"/>
      <c r="E108" s="33"/>
      <c r="F108" s="23" t="s">
        <v>370</v>
      </c>
      <c r="G108" s="38" t="s">
        <v>314</v>
      </c>
      <c r="H108" s="3"/>
      <c r="I108" s="3"/>
      <c r="J108" s="58" t="s">
        <v>76</v>
      </c>
      <c r="K108" s="3"/>
      <c r="L108" s="44"/>
    </row>
    <row r="109" spans="1:12" s="2" customFormat="1">
      <c r="A109" s="42" t="s">
        <v>97</v>
      </c>
      <c r="B109" s="577"/>
      <c r="C109" s="577"/>
      <c r="D109" s="705"/>
      <c r="E109" s="33"/>
      <c r="F109" s="23" t="s">
        <v>364</v>
      </c>
      <c r="G109" s="38" t="s">
        <v>314</v>
      </c>
      <c r="H109" s="3"/>
      <c r="I109" s="3"/>
      <c r="J109" s="58" t="s">
        <v>76</v>
      </c>
      <c r="K109" s="3"/>
      <c r="L109" s="44"/>
    </row>
    <row r="110" spans="1:12" s="2" customFormat="1">
      <c r="A110" s="42" t="s">
        <v>97</v>
      </c>
      <c r="B110" s="577"/>
      <c r="C110" s="577"/>
      <c r="D110" s="705"/>
      <c r="E110" s="33"/>
      <c r="F110" s="23" t="s">
        <v>365</v>
      </c>
      <c r="G110" s="38" t="s">
        <v>314</v>
      </c>
      <c r="H110" s="3"/>
      <c r="I110" s="3"/>
      <c r="J110" s="58" t="s">
        <v>76</v>
      </c>
      <c r="K110" s="3"/>
      <c r="L110" s="44"/>
    </row>
    <row r="111" spans="1:12" s="2" customFormat="1">
      <c r="A111" s="42" t="s">
        <v>97</v>
      </c>
      <c r="B111" s="577"/>
      <c r="C111" s="577"/>
      <c r="D111" s="705"/>
      <c r="E111" s="33"/>
      <c r="F111" s="23" t="s">
        <v>366</v>
      </c>
      <c r="G111" s="38" t="s">
        <v>367</v>
      </c>
      <c r="H111" s="3"/>
      <c r="I111" s="3"/>
      <c r="J111" s="58" t="s">
        <v>76</v>
      </c>
      <c r="K111" s="3"/>
      <c r="L111" s="44"/>
    </row>
    <row r="112" spans="1:12" s="2" customFormat="1" ht="33">
      <c r="A112" s="42" t="s">
        <v>97</v>
      </c>
      <c r="B112" s="577"/>
      <c r="C112" s="577"/>
      <c r="D112" s="577" t="s">
        <v>373</v>
      </c>
      <c r="E112" s="23"/>
      <c r="F112" s="35" t="s">
        <v>374</v>
      </c>
      <c r="G112" s="43" t="s">
        <v>419</v>
      </c>
      <c r="H112" s="3"/>
      <c r="I112" s="3"/>
      <c r="J112" s="58" t="s">
        <v>76</v>
      </c>
      <c r="K112" s="3"/>
      <c r="L112" s="44"/>
    </row>
    <row r="113" spans="1:12" s="2" customFormat="1">
      <c r="A113" s="42" t="s">
        <v>97</v>
      </c>
      <c r="B113" s="577"/>
      <c r="C113" s="577"/>
      <c r="D113" s="577"/>
      <c r="E113" s="23"/>
      <c r="F113" s="35" t="s">
        <v>375</v>
      </c>
      <c r="G113" s="43" t="s">
        <v>376</v>
      </c>
      <c r="H113" s="3"/>
      <c r="I113" s="3"/>
      <c r="J113" s="58" t="s">
        <v>76</v>
      </c>
      <c r="K113" s="3"/>
      <c r="L113" s="44"/>
    </row>
    <row r="114" spans="1:12" s="2" customFormat="1" ht="49.5">
      <c r="A114" s="42" t="s">
        <v>97</v>
      </c>
      <c r="B114" s="577"/>
      <c r="C114" s="577"/>
      <c r="D114" s="577"/>
      <c r="E114" s="571" t="s">
        <v>420</v>
      </c>
      <c r="F114" s="35" t="s">
        <v>421</v>
      </c>
      <c r="G114" s="43" t="s">
        <v>273</v>
      </c>
      <c r="H114" s="3"/>
      <c r="I114" s="3"/>
      <c r="J114" s="58" t="s">
        <v>76</v>
      </c>
      <c r="K114" s="3"/>
      <c r="L114" s="44"/>
    </row>
    <row r="115" spans="1:12" s="2" customFormat="1">
      <c r="A115" s="42" t="s">
        <v>97</v>
      </c>
      <c r="B115" s="577"/>
      <c r="C115" s="577"/>
      <c r="D115" s="577"/>
      <c r="E115" s="573"/>
      <c r="F115" s="35" t="s">
        <v>422</v>
      </c>
      <c r="G115" s="43" t="s">
        <v>311</v>
      </c>
      <c r="H115" s="3"/>
      <c r="I115" s="3"/>
      <c r="J115" s="58" t="s">
        <v>76</v>
      </c>
      <c r="K115" s="3"/>
      <c r="L115" s="44"/>
    </row>
    <row r="116" spans="1:12" s="2" customFormat="1">
      <c r="A116" s="42" t="s">
        <v>97</v>
      </c>
      <c r="B116" s="577"/>
      <c r="C116" s="577"/>
      <c r="D116" s="577"/>
      <c r="E116" s="572"/>
      <c r="F116" s="35" t="s">
        <v>350</v>
      </c>
      <c r="G116" s="43" t="s">
        <v>311</v>
      </c>
      <c r="H116" s="3"/>
      <c r="I116" s="3"/>
      <c r="J116" s="58" t="s">
        <v>76</v>
      </c>
      <c r="K116" s="3"/>
      <c r="L116" s="44"/>
    </row>
    <row r="117" spans="1:12" s="2" customFormat="1" ht="33">
      <c r="A117" s="42" t="s">
        <v>97</v>
      </c>
      <c r="B117" s="577"/>
      <c r="C117" s="577"/>
      <c r="D117" s="577"/>
      <c r="E117" s="571" t="s">
        <v>423</v>
      </c>
      <c r="F117" s="35" t="s">
        <v>424</v>
      </c>
      <c r="G117" s="43"/>
      <c r="H117" s="3"/>
      <c r="I117" s="3"/>
      <c r="J117" s="58" t="s">
        <v>76</v>
      </c>
      <c r="K117" s="3"/>
      <c r="L117" s="44"/>
    </row>
    <row r="118" spans="1:12" s="2" customFormat="1">
      <c r="A118" s="42" t="s">
        <v>97</v>
      </c>
      <c r="B118" s="577"/>
      <c r="C118" s="577"/>
      <c r="D118" s="577"/>
      <c r="E118" s="573"/>
      <c r="F118" s="35" t="s">
        <v>425</v>
      </c>
      <c r="G118" s="43" t="s">
        <v>311</v>
      </c>
      <c r="H118" s="3"/>
      <c r="I118" s="3"/>
      <c r="J118" s="58" t="s">
        <v>76</v>
      </c>
      <c r="K118" s="3"/>
      <c r="L118" s="44"/>
    </row>
    <row r="119" spans="1:12" s="2" customFormat="1">
      <c r="A119" s="42" t="s">
        <v>97</v>
      </c>
      <c r="B119" s="577"/>
      <c r="C119" s="577"/>
      <c r="D119" s="577"/>
      <c r="E119" s="572"/>
      <c r="F119" s="35" t="s">
        <v>350</v>
      </c>
      <c r="G119" s="43" t="s">
        <v>311</v>
      </c>
      <c r="H119" s="3"/>
      <c r="I119" s="3"/>
      <c r="J119" s="58" t="s">
        <v>76</v>
      </c>
      <c r="K119" s="3"/>
      <c r="L119" s="44"/>
    </row>
    <row r="120" spans="1:12" s="2" customFormat="1">
      <c r="A120" s="42" t="s">
        <v>97</v>
      </c>
      <c r="B120" s="577"/>
      <c r="C120" s="577"/>
      <c r="D120" s="577"/>
      <c r="E120" s="23"/>
      <c r="F120" s="35" t="s">
        <v>377</v>
      </c>
      <c r="G120" s="43" t="s">
        <v>378</v>
      </c>
      <c r="H120" s="3"/>
      <c r="I120" s="3"/>
      <c r="J120" s="58" t="s">
        <v>76</v>
      </c>
      <c r="K120" s="3"/>
      <c r="L120" s="44"/>
    </row>
    <row r="121" spans="1:12" s="2" customFormat="1">
      <c r="A121" s="42" t="s">
        <v>97</v>
      </c>
      <c r="B121" s="577"/>
      <c r="C121" s="577"/>
      <c r="D121" s="577" t="s">
        <v>379</v>
      </c>
      <c r="E121" s="23"/>
      <c r="F121" s="35" t="s">
        <v>380</v>
      </c>
      <c r="G121" s="43" t="s">
        <v>372</v>
      </c>
      <c r="H121" s="3"/>
      <c r="I121" s="3"/>
      <c r="J121" s="58" t="s">
        <v>76</v>
      </c>
      <c r="K121" s="3"/>
      <c r="L121" s="44"/>
    </row>
    <row r="122" spans="1:12" s="2" customFormat="1">
      <c r="A122" s="42" t="s">
        <v>97</v>
      </c>
      <c r="B122" s="577"/>
      <c r="C122" s="577"/>
      <c r="D122" s="577"/>
      <c r="E122" s="23"/>
      <c r="F122" s="35" t="s">
        <v>381</v>
      </c>
      <c r="G122" s="43" t="s">
        <v>382</v>
      </c>
      <c r="H122" s="3"/>
      <c r="I122" s="3"/>
      <c r="J122" s="58" t="s">
        <v>76</v>
      </c>
      <c r="K122" s="3"/>
      <c r="L122" s="44"/>
    </row>
    <row r="123" spans="1:12" s="2" customFormat="1">
      <c r="A123" s="42" t="s">
        <v>97</v>
      </c>
      <c r="B123" s="577"/>
      <c r="C123" s="577"/>
      <c r="D123" s="577"/>
      <c r="E123" s="23"/>
      <c r="F123" s="35" t="s">
        <v>383</v>
      </c>
      <c r="G123" s="43" t="s">
        <v>384</v>
      </c>
      <c r="H123" s="3"/>
      <c r="I123" s="3"/>
      <c r="J123" s="58" t="s">
        <v>76</v>
      </c>
      <c r="K123" s="3"/>
      <c r="L123" s="44"/>
    </row>
    <row r="124" spans="1:12" s="2" customFormat="1">
      <c r="A124" s="42" t="s">
        <v>97</v>
      </c>
      <c r="B124" s="577"/>
      <c r="C124" s="577"/>
      <c r="D124" s="577"/>
      <c r="E124" s="23"/>
      <c r="F124" s="35" t="s">
        <v>385</v>
      </c>
      <c r="G124" s="43" t="s">
        <v>386</v>
      </c>
      <c r="H124" s="3"/>
      <c r="I124" s="3"/>
      <c r="J124" s="58" t="s">
        <v>76</v>
      </c>
      <c r="K124" s="3"/>
      <c r="L124" s="44"/>
    </row>
    <row r="125" spans="1:12" s="2" customFormat="1">
      <c r="A125" s="42" t="s">
        <v>97</v>
      </c>
      <c r="B125" s="577"/>
      <c r="C125" s="577"/>
      <c r="D125" s="567" t="s">
        <v>224</v>
      </c>
      <c r="E125" s="3"/>
      <c r="F125" s="35" t="s">
        <v>426</v>
      </c>
      <c r="G125" s="43" t="s">
        <v>427</v>
      </c>
      <c r="H125" s="3"/>
      <c r="I125" s="3"/>
      <c r="J125" s="58" t="s">
        <v>76</v>
      </c>
      <c r="K125" s="3"/>
      <c r="L125" s="44"/>
    </row>
    <row r="126" spans="1:12" s="2" customFormat="1">
      <c r="A126" s="42" t="s">
        <v>97</v>
      </c>
      <c r="B126" s="577"/>
      <c r="C126" s="577"/>
      <c r="D126" s="568"/>
      <c r="E126" s="3"/>
      <c r="F126" s="35" t="s">
        <v>428</v>
      </c>
      <c r="G126" s="43" t="s">
        <v>429</v>
      </c>
      <c r="H126" s="3"/>
      <c r="I126" s="3"/>
      <c r="J126" s="58" t="s">
        <v>76</v>
      </c>
      <c r="K126" s="3"/>
      <c r="L126" s="44"/>
    </row>
    <row r="127" spans="1:12" s="2" customFormat="1">
      <c r="A127" s="42" t="s">
        <v>97</v>
      </c>
      <c r="B127" s="577"/>
      <c r="C127" s="577"/>
      <c r="D127" s="568"/>
      <c r="E127" s="3"/>
      <c r="F127" s="3" t="s">
        <v>430</v>
      </c>
      <c r="G127" s="65" t="s">
        <v>398</v>
      </c>
      <c r="H127" s="3"/>
      <c r="I127" s="3"/>
      <c r="J127" s="58" t="s">
        <v>76</v>
      </c>
      <c r="K127" s="3"/>
      <c r="L127" s="44"/>
    </row>
    <row r="128" spans="1:12" s="2" customFormat="1">
      <c r="A128" s="42" t="s">
        <v>97</v>
      </c>
      <c r="B128" s="577"/>
      <c r="C128" s="577"/>
      <c r="D128" s="568"/>
      <c r="E128" s="3"/>
      <c r="F128" s="3" t="s">
        <v>431</v>
      </c>
      <c r="G128" s="3" t="s">
        <v>432</v>
      </c>
      <c r="H128" s="3"/>
      <c r="I128" s="3"/>
      <c r="J128" s="58" t="s">
        <v>76</v>
      </c>
      <c r="K128" s="3"/>
      <c r="L128" s="44"/>
    </row>
    <row r="129" spans="1:12" s="2" customFormat="1">
      <c r="A129" s="42" t="s">
        <v>97</v>
      </c>
      <c r="B129" s="577"/>
      <c r="C129" s="577"/>
      <c r="D129" s="568"/>
      <c r="E129" s="3" t="s">
        <v>433</v>
      </c>
      <c r="F129" s="3" t="s">
        <v>230</v>
      </c>
      <c r="G129" s="65" t="s">
        <v>398</v>
      </c>
      <c r="H129" s="3"/>
      <c r="I129" s="3"/>
      <c r="J129" s="58" t="s">
        <v>76</v>
      </c>
      <c r="K129" s="3"/>
      <c r="L129" s="44"/>
    </row>
    <row r="130" spans="1:12" s="2" customFormat="1">
      <c r="A130" s="42" t="s">
        <v>97</v>
      </c>
      <c r="B130" s="577"/>
      <c r="C130" s="577"/>
      <c r="D130" s="568"/>
      <c r="E130" s="3" t="s">
        <v>434</v>
      </c>
      <c r="F130" s="3" t="s">
        <v>441</v>
      </c>
      <c r="G130" s="3" t="s">
        <v>435</v>
      </c>
      <c r="H130" s="3"/>
      <c r="I130" s="3"/>
      <c r="J130" s="58" t="s">
        <v>76</v>
      </c>
      <c r="K130" s="3"/>
      <c r="L130" s="44"/>
    </row>
    <row r="131" spans="1:12" s="2" customFormat="1">
      <c r="A131" s="42" t="s">
        <v>97</v>
      </c>
      <c r="B131" s="577"/>
      <c r="C131" s="577"/>
      <c r="D131" s="568"/>
      <c r="E131" s="3"/>
      <c r="F131" s="3" t="s">
        <v>436</v>
      </c>
      <c r="G131" s="3" t="s">
        <v>437</v>
      </c>
      <c r="H131" s="3"/>
      <c r="I131" s="3"/>
      <c r="J131" s="58" t="s">
        <v>76</v>
      </c>
      <c r="K131" s="3"/>
      <c r="L131" s="44"/>
    </row>
    <row r="132" spans="1:12" s="2" customFormat="1">
      <c r="A132" s="42" t="s">
        <v>97</v>
      </c>
      <c r="B132" s="577"/>
      <c r="C132" s="577"/>
      <c r="D132" s="568"/>
      <c r="E132" s="3"/>
      <c r="F132" s="3" t="s">
        <v>442</v>
      </c>
      <c r="G132" s="3" t="s">
        <v>106</v>
      </c>
      <c r="H132" s="3"/>
      <c r="I132" s="3"/>
      <c r="J132" s="58" t="s">
        <v>76</v>
      </c>
      <c r="K132" s="3"/>
      <c r="L132" s="44"/>
    </row>
    <row r="133" spans="1:12" s="2" customFormat="1">
      <c r="A133" s="42" t="s">
        <v>97</v>
      </c>
      <c r="B133" s="577"/>
      <c r="C133" s="577"/>
      <c r="D133" s="568"/>
      <c r="E133" s="3"/>
      <c r="F133" s="3" t="s">
        <v>438</v>
      </c>
      <c r="G133" s="3" t="s">
        <v>439</v>
      </c>
      <c r="H133" s="3"/>
      <c r="I133" s="3"/>
      <c r="J133" s="58" t="s">
        <v>76</v>
      </c>
      <c r="K133" s="3"/>
      <c r="L133" s="44"/>
    </row>
    <row r="134" spans="1:12" s="2" customFormat="1">
      <c r="A134" s="42" t="s">
        <v>97</v>
      </c>
      <c r="B134" s="577"/>
      <c r="C134" s="577"/>
      <c r="D134" s="577" t="s">
        <v>440</v>
      </c>
      <c r="E134" s="37"/>
      <c r="F134" s="23" t="s">
        <v>387</v>
      </c>
      <c r="G134" s="38" t="s">
        <v>318</v>
      </c>
      <c r="H134" s="3"/>
      <c r="I134" s="3"/>
      <c r="J134" s="58" t="s">
        <v>76</v>
      </c>
      <c r="K134" s="3"/>
      <c r="L134" s="44"/>
    </row>
    <row r="135" spans="1:12" s="2" customFormat="1">
      <c r="A135" s="42" t="s">
        <v>97</v>
      </c>
      <c r="B135" s="577"/>
      <c r="C135" s="577"/>
      <c r="D135" s="577"/>
      <c r="E135" s="577"/>
      <c r="F135" s="40" t="s">
        <v>319</v>
      </c>
      <c r="G135" s="41" t="s">
        <v>320</v>
      </c>
      <c r="H135" s="3"/>
      <c r="I135" s="3"/>
      <c r="J135" s="58" t="s">
        <v>76</v>
      </c>
      <c r="K135" s="3"/>
      <c r="L135" s="44"/>
    </row>
    <row r="136" spans="1:12" s="2" customFormat="1">
      <c r="A136" s="42" t="s">
        <v>97</v>
      </c>
      <c r="B136" s="577"/>
      <c r="C136" s="577"/>
      <c r="D136" s="577"/>
      <c r="E136" s="577"/>
      <c r="F136" s="35" t="s">
        <v>321</v>
      </c>
      <c r="G136" s="43" t="s">
        <v>322</v>
      </c>
      <c r="H136" s="3"/>
      <c r="I136" s="3"/>
      <c r="J136" s="58" t="s">
        <v>76</v>
      </c>
      <c r="K136" s="3"/>
      <c r="L136" s="44"/>
    </row>
    <row r="137" spans="1:12" s="2" customFormat="1">
      <c r="A137" s="42" t="s">
        <v>97</v>
      </c>
      <c r="B137" s="577"/>
      <c r="C137" s="577"/>
      <c r="D137" s="577"/>
      <c r="E137" s="582" t="s">
        <v>323</v>
      </c>
      <c r="F137" s="35" t="s">
        <v>233</v>
      </c>
      <c r="G137" s="43" t="s">
        <v>324</v>
      </c>
      <c r="H137" s="3"/>
      <c r="I137" s="3"/>
      <c r="J137" s="58" t="s">
        <v>76</v>
      </c>
      <c r="K137" s="3"/>
      <c r="L137" s="44"/>
    </row>
    <row r="138" spans="1:12" s="2" customFormat="1">
      <c r="A138" s="42" t="s">
        <v>97</v>
      </c>
      <c r="B138" s="577"/>
      <c r="C138" s="577"/>
      <c r="D138" s="577"/>
      <c r="E138" s="582"/>
      <c r="F138" s="24" t="s">
        <v>325</v>
      </c>
      <c r="G138" s="38" t="s">
        <v>326</v>
      </c>
      <c r="H138" s="3"/>
      <c r="I138" s="3"/>
      <c r="J138" s="58" t="s">
        <v>76</v>
      </c>
      <c r="K138" s="3"/>
      <c r="L138" s="44"/>
    </row>
    <row r="139" spans="1:12" s="2" customFormat="1">
      <c r="A139" s="42" t="s">
        <v>97</v>
      </c>
      <c r="B139" s="577"/>
      <c r="C139" s="577"/>
      <c r="D139" s="577"/>
      <c r="E139" s="582"/>
      <c r="F139" s="24" t="s">
        <v>327</v>
      </c>
      <c r="G139" s="38" t="s">
        <v>234</v>
      </c>
      <c r="H139" s="3"/>
      <c r="I139" s="3"/>
      <c r="J139" s="58" t="s">
        <v>76</v>
      </c>
      <c r="K139" s="3"/>
      <c r="L139" s="44"/>
    </row>
    <row r="140" spans="1:12" s="2" customFormat="1">
      <c r="A140" s="42" t="s">
        <v>97</v>
      </c>
      <c r="B140" s="577"/>
      <c r="C140" s="577"/>
      <c r="D140" s="577"/>
      <c r="E140" s="582"/>
      <c r="F140" s="24" t="s">
        <v>237</v>
      </c>
      <c r="G140" s="38" t="s">
        <v>388</v>
      </c>
      <c r="H140" s="3"/>
      <c r="I140" s="3"/>
      <c r="J140" s="58" t="s">
        <v>76</v>
      </c>
      <c r="K140" s="3"/>
      <c r="L140" s="44"/>
    </row>
    <row r="141" spans="1:12" s="2" customFormat="1">
      <c r="A141" s="42" t="s">
        <v>97</v>
      </c>
      <c r="B141" s="577"/>
      <c r="C141" s="577"/>
      <c r="D141" s="577"/>
      <c r="E141" s="582" t="s">
        <v>329</v>
      </c>
      <c r="F141" s="35" t="s">
        <v>233</v>
      </c>
      <c r="G141" s="43" t="s">
        <v>330</v>
      </c>
      <c r="H141" s="3"/>
      <c r="I141" s="3"/>
      <c r="J141" s="58" t="s">
        <v>76</v>
      </c>
      <c r="K141" s="3"/>
      <c r="L141" s="44"/>
    </row>
    <row r="142" spans="1:12" s="2" customFormat="1">
      <c r="A142" s="42" t="s">
        <v>97</v>
      </c>
      <c r="B142" s="577"/>
      <c r="C142" s="577"/>
      <c r="D142" s="577"/>
      <c r="E142" s="582"/>
      <c r="F142" s="24" t="s">
        <v>235</v>
      </c>
      <c r="G142" s="38" t="s">
        <v>331</v>
      </c>
      <c r="H142" s="3"/>
      <c r="I142" s="3"/>
      <c r="J142" s="58" t="s">
        <v>76</v>
      </c>
      <c r="K142" s="3"/>
      <c r="L142" s="44"/>
    </row>
    <row r="143" spans="1:12" s="2" customFormat="1">
      <c r="A143" s="42" t="s">
        <v>97</v>
      </c>
      <c r="B143" s="577"/>
      <c r="C143" s="577"/>
      <c r="D143" s="577"/>
      <c r="E143" s="582"/>
      <c r="F143" s="24" t="s">
        <v>332</v>
      </c>
      <c r="G143" s="38" t="s">
        <v>234</v>
      </c>
      <c r="H143" s="3"/>
      <c r="I143" s="3"/>
      <c r="J143" s="58" t="s">
        <v>76</v>
      </c>
      <c r="K143" s="3"/>
      <c r="L143" s="44"/>
    </row>
    <row r="144" spans="1:12" s="2" customFormat="1">
      <c r="A144" s="42" t="s">
        <v>97</v>
      </c>
      <c r="B144" s="577"/>
      <c r="C144" s="577"/>
      <c r="D144" s="577"/>
      <c r="E144" s="582"/>
      <c r="F144" s="24" t="s">
        <v>237</v>
      </c>
      <c r="G144" s="38" t="s">
        <v>388</v>
      </c>
      <c r="H144" s="3"/>
      <c r="I144" s="3"/>
      <c r="J144" s="58" t="s">
        <v>76</v>
      </c>
      <c r="K144" s="3"/>
      <c r="L144" s="44"/>
    </row>
    <row r="145" spans="1:12" s="2" customFormat="1">
      <c r="A145" s="42" t="s">
        <v>97</v>
      </c>
      <c r="B145" s="577"/>
      <c r="C145" s="577"/>
      <c r="D145" s="577"/>
      <c r="E145" s="582" t="s">
        <v>333</v>
      </c>
      <c r="F145" s="24" t="s">
        <v>334</v>
      </c>
      <c r="G145" s="38" t="s">
        <v>389</v>
      </c>
      <c r="H145" s="3"/>
      <c r="I145" s="3"/>
      <c r="J145" s="58" t="s">
        <v>76</v>
      </c>
      <c r="K145" s="3"/>
      <c r="L145" s="44"/>
    </row>
    <row r="146" spans="1:12" s="2" customFormat="1">
      <c r="A146" s="42" t="s">
        <v>97</v>
      </c>
      <c r="B146" s="577"/>
      <c r="C146" s="577"/>
      <c r="D146" s="577"/>
      <c r="E146" s="582"/>
      <c r="F146" s="45" t="s">
        <v>336</v>
      </c>
      <c r="G146" s="46" t="s">
        <v>337</v>
      </c>
      <c r="H146" s="3"/>
      <c r="I146" s="3"/>
      <c r="J146" s="58" t="s">
        <v>76</v>
      </c>
      <c r="K146" s="3"/>
      <c r="L146" s="44"/>
    </row>
    <row r="147" spans="1:12" s="2" customFormat="1">
      <c r="A147" s="42" t="s">
        <v>97</v>
      </c>
      <c r="B147" s="577"/>
      <c r="C147" s="577"/>
      <c r="D147" s="577"/>
      <c r="E147" s="582"/>
      <c r="F147" s="45" t="s">
        <v>338</v>
      </c>
      <c r="G147" s="46" t="s">
        <v>236</v>
      </c>
      <c r="H147" s="3"/>
      <c r="I147" s="3"/>
      <c r="J147" s="58" t="s">
        <v>76</v>
      </c>
      <c r="K147" s="3"/>
      <c r="L147" s="44"/>
    </row>
    <row r="148" spans="1:12" s="2" customFormat="1">
      <c r="A148" s="42" t="s">
        <v>97</v>
      </c>
      <c r="B148" s="577"/>
      <c r="C148" s="577"/>
      <c r="D148" s="577"/>
      <c r="E148" s="44"/>
      <c r="F148" s="35" t="s">
        <v>239</v>
      </c>
      <c r="G148" s="43" t="s">
        <v>238</v>
      </c>
      <c r="H148" s="3"/>
      <c r="I148" s="3"/>
      <c r="J148" s="58" t="s">
        <v>76</v>
      </c>
      <c r="K148" s="3"/>
      <c r="L148" s="44"/>
    </row>
    <row r="149" spans="1:12" s="2" customFormat="1">
      <c r="A149" s="42" t="s">
        <v>97</v>
      </c>
      <c r="B149" s="577"/>
      <c r="C149" s="577"/>
      <c r="D149" s="577"/>
      <c r="E149" s="44"/>
      <c r="F149" s="35" t="s">
        <v>339</v>
      </c>
      <c r="G149" s="43" t="s">
        <v>340</v>
      </c>
      <c r="H149" s="3"/>
      <c r="I149" s="3"/>
      <c r="J149" s="58" t="s">
        <v>76</v>
      </c>
      <c r="K149" s="3"/>
      <c r="L149" s="44"/>
    </row>
    <row r="150" spans="1:12" s="2" customFormat="1">
      <c r="A150" s="42" t="s">
        <v>97</v>
      </c>
      <c r="B150" s="577"/>
      <c r="C150" s="577"/>
      <c r="D150" s="577"/>
      <c r="E150" s="44"/>
      <c r="F150" s="35" t="s">
        <v>341</v>
      </c>
      <c r="G150" s="43" t="s">
        <v>342</v>
      </c>
      <c r="H150" s="3"/>
      <c r="I150" s="3"/>
      <c r="J150" s="58" t="s">
        <v>76</v>
      </c>
      <c r="K150" s="3"/>
      <c r="L150" s="44"/>
    </row>
    <row r="151" spans="1:12" s="2" customFormat="1">
      <c r="A151" s="42" t="s">
        <v>97</v>
      </c>
      <c r="B151" s="577"/>
      <c r="C151" s="577"/>
      <c r="D151" s="577"/>
      <c r="E151" s="705" t="s">
        <v>343</v>
      </c>
      <c r="F151" s="24" t="s">
        <v>248</v>
      </c>
      <c r="G151" s="38" t="s">
        <v>249</v>
      </c>
      <c r="H151" s="3"/>
      <c r="I151" s="3"/>
      <c r="J151" s="58" t="s">
        <v>76</v>
      </c>
      <c r="K151" s="3"/>
      <c r="L151" s="44"/>
    </row>
    <row r="152" spans="1:12" s="2" customFormat="1">
      <c r="A152" s="42" t="s">
        <v>97</v>
      </c>
      <c r="B152" s="577"/>
      <c r="C152" s="577"/>
      <c r="D152" s="577"/>
      <c r="E152" s="705"/>
      <c r="F152" s="24" t="s">
        <v>250</v>
      </c>
      <c r="G152" s="38" t="s">
        <v>251</v>
      </c>
      <c r="H152" s="3"/>
      <c r="I152" s="3"/>
      <c r="J152" s="58" t="s">
        <v>76</v>
      </c>
      <c r="K152" s="3"/>
      <c r="L152" s="44"/>
    </row>
    <row r="153" spans="1:12" s="2" customFormat="1">
      <c r="A153" s="42" t="s">
        <v>97</v>
      </c>
      <c r="B153" s="577"/>
      <c r="C153" s="577"/>
      <c r="D153" s="577"/>
      <c r="E153" s="705"/>
      <c r="F153" s="24" t="s">
        <v>252</v>
      </c>
      <c r="G153" s="38" t="s">
        <v>253</v>
      </c>
      <c r="H153" s="3"/>
      <c r="I153" s="3"/>
      <c r="J153" s="58" t="s">
        <v>76</v>
      </c>
      <c r="K153" s="3"/>
      <c r="L153" s="44"/>
    </row>
    <row r="154" spans="1:12" s="2" customFormat="1">
      <c r="A154" s="42" t="s">
        <v>97</v>
      </c>
      <c r="B154" s="577"/>
      <c r="C154" s="577"/>
      <c r="D154" s="577"/>
      <c r="E154" s="705"/>
      <c r="F154" s="24" t="s">
        <v>254</v>
      </c>
      <c r="G154" s="38" t="s">
        <v>255</v>
      </c>
      <c r="H154" s="3"/>
      <c r="I154" s="3"/>
      <c r="J154" s="58" t="s">
        <v>76</v>
      </c>
      <c r="K154" s="3"/>
      <c r="L154" s="44"/>
    </row>
    <row r="155" spans="1:12" s="2" customFormat="1">
      <c r="A155" s="42" t="s">
        <v>97</v>
      </c>
      <c r="B155" s="577"/>
      <c r="C155" s="577"/>
      <c r="D155" s="577"/>
      <c r="E155" s="705"/>
      <c r="F155" s="24" t="s">
        <v>256</v>
      </c>
      <c r="G155" s="38" t="s">
        <v>257</v>
      </c>
      <c r="H155" s="3"/>
      <c r="I155" s="3"/>
      <c r="J155" s="58" t="s">
        <v>76</v>
      </c>
      <c r="K155" s="3"/>
      <c r="L155" s="44"/>
    </row>
    <row r="156" spans="1:12" s="2" customFormat="1">
      <c r="A156" s="42" t="s">
        <v>97</v>
      </c>
      <c r="B156" s="577"/>
      <c r="C156" s="577"/>
      <c r="D156" s="577"/>
      <c r="E156" s="705"/>
      <c r="F156" s="24" t="s">
        <v>258</v>
      </c>
      <c r="G156" s="38" t="s">
        <v>259</v>
      </c>
      <c r="H156" s="3"/>
      <c r="I156" s="3"/>
      <c r="J156" s="58" t="s">
        <v>76</v>
      </c>
      <c r="K156" s="3"/>
      <c r="L156" s="44"/>
    </row>
    <row r="157" spans="1:12" s="2" customFormat="1">
      <c r="A157" s="42" t="s">
        <v>97</v>
      </c>
      <c r="B157" s="577"/>
      <c r="C157" s="577"/>
      <c r="D157" s="577"/>
      <c r="E157" s="705"/>
      <c r="F157" s="24" t="s">
        <v>260</v>
      </c>
      <c r="G157" s="38" t="s">
        <v>261</v>
      </c>
      <c r="H157" s="3"/>
      <c r="I157" s="3"/>
      <c r="J157" s="58" t="s">
        <v>76</v>
      </c>
      <c r="K157" s="3"/>
      <c r="L157" s="44"/>
    </row>
    <row r="158" spans="1:12" s="2" customFormat="1">
      <c r="A158" s="42" t="s">
        <v>97</v>
      </c>
      <c r="B158" s="577"/>
      <c r="C158" s="577"/>
      <c r="D158" s="577"/>
      <c r="E158" s="705"/>
      <c r="F158" s="23" t="s">
        <v>262</v>
      </c>
      <c r="G158" s="38" t="s">
        <v>251</v>
      </c>
      <c r="H158" s="3"/>
      <c r="I158" s="3"/>
      <c r="J158" s="58" t="s">
        <v>76</v>
      </c>
      <c r="K158" s="3"/>
      <c r="L158" s="44"/>
    </row>
    <row r="159" spans="1:12" s="2" customFormat="1">
      <c r="A159" s="42" t="s">
        <v>97</v>
      </c>
      <c r="B159" s="577"/>
      <c r="C159" s="577"/>
      <c r="D159" s="577"/>
      <c r="E159" s="705"/>
      <c r="F159" s="23" t="s">
        <v>263</v>
      </c>
      <c r="G159" s="38" t="s">
        <v>264</v>
      </c>
      <c r="H159" s="3"/>
      <c r="I159" s="3"/>
      <c r="J159" s="58" t="s">
        <v>76</v>
      </c>
      <c r="K159" s="3"/>
      <c r="L159" s="44"/>
    </row>
    <row r="160" spans="1:12" s="2" customFormat="1">
      <c r="A160" s="42" t="s">
        <v>97</v>
      </c>
      <c r="B160" s="577"/>
      <c r="C160" s="577"/>
      <c r="D160" s="577"/>
      <c r="E160" s="705"/>
      <c r="F160" s="23" t="s">
        <v>265</v>
      </c>
      <c r="G160" s="38" t="s">
        <v>264</v>
      </c>
      <c r="H160" s="3"/>
      <c r="I160" s="3"/>
      <c r="J160" s="58" t="s">
        <v>76</v>
      </c>
      <c r="K160" s="3"/>
      <c r="L160" s="44"/>
    </row>
    <row r="161" spans="1:12" s="2" customFormat="1" ht="33">
      <c r="A161" s="42" t="s">
        <v>97</v>
      </c>
      <c r="B161" s="577"/>
      <c r="C161" s="577"/>
      <c r="D161" s="577"/>
      <c r="E161" s="37"/>
      <c r="F161" s="23" t="s">
        <v>390</v>
      </c>
      <c r="G161" s="41" t="s">
        <v>391</v>
      </c>
      <c r="H161" s="3"/>
      <c r="I161" s="3"/>
      <c r="J161" s="58" t="s">
        <v>76</v>
      </c>
      <c r="K161" s="3"/>
      <c r="L161" s="44"/>
    </row>
    <row r="162" spans="1:12" s="2" customFormat="1">
      <c r="A162" s="42" t="s">
        <v>97</v>
      </c>
      <c r="B162" s="577"/>
      <c r="C162" s="577"/>
      <c r="D162" s="577" t="s">
        <v>240</v>
      </c>
      <c r="E162" s="35" t="s">
        <v>241</v>
      </c>
      <c r="F162" s="35" t="s">
        <v>242</v>
      </c>
      <c r="G162" s="43" t="s">
        <v>243</v>
      </c>
      <c r="H162" s="3"/>
      <c r="I162" s="3"/>
      <c r="J162" s="58" t="s">
        <v>76</v>
      </c>
      <c r="K162" s="3"/>
      <c r="L162" s="44"/>
    </row>
    <row r="163" spans="1:12" s="2" customFormat="1">
      <c r="A163" s="42" t="s">
        <v>97</v>
      </c>
      <c r="B163" s="577"/>
      <c r="C163" s="577"/>
      <c r="D163" s="577"/>
      <c r="E163" s="35"/>
      <c r="F163" s="35" t="s">
        <v>244</v>
      </c>
      <c r="G163" s="43" t="s">
        <v>116</v>
      </c>
      <c r="H163" s="3"/>
      <c r="I163" s="3"/>
      <c r="J163" s="58" t="s">
        <v>76</v>
      </c>
      <c r="K163" s="3"/>
      <c r="L163" s="44"/>
    </row>
    <row r="164" spans="1:12" s="2" customFormat="1" ht="33">
      <c r="A164" s="42" t="s">
        <v>97</v>
      </c>
      <c r="B164" s="577"/>
      <c r="C164" s="577"/>
      <c r="D164" s="577"/>
      <c r="E164" s="44"/>
      <c r="F164" s="35" t="s">
        <v>245</v>
      </c>
      <c r="G164" s="43" t="s">
        <v>443</v>
      </c>
      <c r="H164" s="3"/>
      <c r="I164" s="3"/>
      <c r="J164" s="58" t="s">
        <v>76</v>
      </c>
      <c r="K164" s="3"/>
      <c r="L164" s="44"/>
    </row>
    <row r="165" spans="1:12" s="2" customFormat="1">
      <c r="A165" s="42" t="s">
        <v>97</v>
      </c>
      <c r="B165" s="577"/>
      <c r="C165" s="577"/>
      <c r="D165" s="577" t="s">
        <v>246</v>
      </c>
      <c r="E165" s="705" t="s">
        <v>247</v>
      </c>
      <c r="F165" s="24" t="s">
        <v>248</v>
      </c>
      <c r="G165" s="38" t="s">
        <v>249</v>
      </c>
      <c r="H165" s="3"/>
      <c r="I165" s="3"/>
      <c r="J165" s="58" t="s">
        <v>76</v>
      </c>
      <c r="K165" s="3"/>
      <c r="L165" s="44"/>
    </row>
    <row r="166" spans="1:12" s="2" customFormat="1">
      <c r="A166" s="42" t="s">
        <v>97</v>
      </c>
      <c r="B166" s="577"/>
      <c r="C166" s="577"/>
      <c r="D166" s="577"/>
      <c r="E166" s="705"/>
      <c r="F166" s="24" t="s">
        <v>250</v>
      </c>
      <c r="G166" s="38" t="s">
        <v>251</v>
      </c>
      <c r="H166" s="3"/>
      <c r="I166" s="3"/>
      <c r="J166" s="58" t="s">
        <v>76</v>
      </c>
      <c r="K166" s="3"/>
      <c r="L166" s="44"/>
    </row>
    <row r="167" spans="1:12" s="2" customFormat="1">
      <c r="A167" s="42" t="s">
        <v>94</v>
      </c>
      <c r="B167" s="577"/>
      <c r="C167" s="577"/>
      <c r="D167" s="577"/>
      <c r="E167" s="705"/>
      <c r="F167" s="24" t="s">
        <v>252</v>
      </c>
      <c r="G167" s="38" t="s">
        <v>253</v>
      </c>
      <c r="H167" s="3"/>
      <c r="I167" s="3"/>
      <c r="J167" s="58" t="s">
        <v>76</v>
      </c>
      <c r="K167" s="3"/>
      <c r="L167" s="44"/>
    </row>
    <row r="168" spans="1:12" s="2" customFormat="1">
      <c r="A168" s="42" t="s">
        <v>97</v>
      </c>
      <c r="B168" s="577"/>
      <c r="C168" s="577"/>
      <c r="D168" s="577"/>
      <c r="E168" s="705"/>
      <c r="F168" s="24" t="s">
        <v>254</v>
      </c>
      <c r="G168" s="38" t="s">
        <v>255</v>
      </c>
      <c r="H168" s="3"/>
      <c r="I168" s="3"/>
      <c r="J168" s="58" t="s">
        <v>76</v>
      </c>
      <c r="K168" s="3"/>
      <c r="L168" s="44"/>
    </row>
    <row r="169" spans="1:12" s="2" customFormat="1">
      <c r="A169" s="42" t="s">
        <v>97</v>
      </c>
      <c r="B169" s="577"/>
      <c r="C169" s="577"/>
      <c r="D169" s="577"/>
      <c r="E169" s="705"/>
      <c r="F169" s="24" t="s">
        <v>256</v>
      </c>
      <c r="G169" s="38" t="s">
        <v>257</v>
      </c>
      <c r="H169" s="3"/>
      <c r="I169" s="3"/>
      <c r="J169" s="58" t="s">
        <v>76</v>
      </c>
      <c r="K169" s="3"/>
      <c r="L169" s="44"/>
    </row>
    <row r="170" spans="1:12" s="2" customFormat="1">
      <c r="A170" s="42" t="s">
        <v>97</v>
      </c>
      <c r="B170" s="577"/>
      <c r="C170" s="577"/>
      <c r="D170" s="577"/>
      <c r="E170" s="705"/>
      <c r="F170" s="24" t="s">
        <v>258</v>
      </c>
      <c r="G170" s="38" t="s">
        <v>259</v>
      </c>
      <c r="H170" s="3"/>
      <c r="I170" s="3"/>
      <c r="J170" s="58" t="s">
        <v>76</v>
      </c>
      <c r="K170" s="3"/>
      <c r="L170" s="44"/>
    </row>
    <row r="171" spans="1:12" s="2" customFormat="1">
      <c r="A171" s="42" t="s">
        <v>97</v>
      </c>
      <c r="B171" s="577"/>
      <c r="C171" s="577"/>
      <c r="D171" s="577"/>
      <c r="E171" s="705"/>
      <c r="F171" s="24" t="s">
        <v>260</v>
      </c>
      <c r="G171" s="38" t="s">
        <v>261</v>
      </c>
      <c r="H171" s="3"/>
      <c r="I171" s="3"/>
      <c r="J171" s="58" t="s">
        <v>76</v>
      </c>
      <c r="K171" s="3"/>
      <c r="L171" s="44"/>
    </row>
    <row r="172" spans="1:12" s="2" customFormat="1">
      <c r="A172" s="42" t="s">
        <v>97</v>
      </c>
      <c r="B172" s="577"/>
      <c r="C172" s="577"/>
      <c r="D172" s="577"/>
      <c r="E172" s="705"/>
      <c r="F172" s="23" t="s">
        <v>262</v>
      </c>
      <c r="G172" s="38" t="s">
        <v>251</v>
      </c>
      <c r="H172" s="3"/>
      <c r="I172" s="3"/>
      <c r="J172" s="58" t="s">
        <v>76</v>
      </c>
      <c r="K172" s="3"/>
      <c r="L172" s="44"/>
    </row>
    <row r="173" spans="1:12" s="2" customFormat="1">
      <c r="A173" s="42" t="s">
        <v>97</v>
      </c>
      <c r="B173" s="577"/>
      <c r="C173" s="577"/>
      <c r="D173" s="577"/>
      <c r="E173" s="705"/>
      <c r="F173" s="23" t="s">
        <v>263</v>
      </c>
      <c r="G173" s="38" t="s">
        <v>264</v>
      </c>
      <c r="H173" s="3"/>
      <c r="I173" s="3"/>
      <c r="J173" s="58" t="s">
        <v>76</v>
      </c>
      <c r="K173" s="3"/>
      <c r="L173" s="44"/>
    </row>
    <row r="174" spans="1:12" s="2" customFormat="1">
      <c r="A174" s="42" t="s">
        <v>97</v>
      </c>
      <c r="B174" s="577"/>
      <c r="C174" s="577"/>
      <c r="D174" s="577"/>
      <c r="E174" s="705"/>
      <c r="F174" s="23" t="s">
        <v>265</v>
      </c>
      <c r="G174" s="38" t="s">
        <v>264</v>
      </c>
      <c r="H174" s="3"/>
      <c r="I174" s="3"/>
      <c r="J174" s="58" t="s">
        <v>76</v>
      </c>
      <c r="K174" s="3"/>
      <c r="L174" s="44"/>
    </row>
    <row r="175" spans="1:12" s="2" customFormat="1">
      <c r="A175" s="42" t="s">
        <v>97</v>
      </c>
      <c r="B175" s="588" t="s">
        <v>418</v>
      </c>
      <c r="C175" s="588" t="s">
        <v>444</v>
      </c>
      <c r="D175" s="588" t="s">
        <v>445</v>
      </c>
      <c r="E175" s="28"/>
      <c r="F175" s="66" t="s">
        <v>446</v>
      </c>
      <c r="G175" s="67" t="s">
        <v>447</v>
      </c>
      <c r="H175" s="3"/>
      <c r="I175" s="3"/>
      <c r="J175" s="58" t="s">
        <v>76</v>
      </c>
      <c r="K175" s="3"/>
      <c r="L175" s="44"/>
    </row>
    <row r="176" spans="1:12" s="2" customFormat="1">
      <c r="A176" s="42" t="s">
        <v>97</v>
      </c>
      <c r="B176" s="589"/>
      <c r="C176" s="589"/>
      <c r="D176" s="589"/>
      <c r="E176" s="28"/>
      <c r="F176" s="66" t="s">
        <v>96</v>
      </c>
      <c r="G176" s="67" t="s">
        <v>115</v>
      </c>
      <c r="H176" s="3"/>
      <c r="I176" s="3"/>
      <c r="J176" s="58" t="s">
        <v>76</v>
      </c>
      <c r="K176" s="3"/>
      <c r="L176" s="44"/>
    </row>
    <row r="177" spans="1:12" s="2" customFormat="1">
      <c r="A177" s="42" t="s">
        <v>97</v>
      </c>
      <c r="B177" s="589"/>
      <c r="C177" s="589"/>
      <c r="D177" s="589"/>
      <c r="E177" s="28"/>
      <c r="F177" s="66" t="s">
        <v>448</v>
      </c>
      <c r="G177" s="67" t="s">
        <v>449</v>
      </c>
      <c r="H177" s="3"/>
      <c r="I177" s="3"/>
      <c r="J177" s="58" t="s">
        <v>76</v>
      </c>
      <c r="K177" s="3"/>
      <c r="L177" s="44"/>
    </row>
    <row r="178" spans="1:12" s="2" customFormat="1">
      <c r="A178" s="42" t="s">
        <v>97</v>
      </c>
      <c r="B178" s="589"/>
      <c r="C178" s="589"/>
      <c r="D178" s="589"/>
      <c r="E178" s="28"/>
      <c r="F178" s="66" t="s">
        <v>450</v>
      </c>
      <c r="G178" s="67" t="s">
        <v>451</v>
      </c>
      <c r="H178" s="3"/>
      <c r="I178" s="3"/>
      <c r="J178" s="58" t="s">
        <v>76</v>
      </c>
      <c r="K178" s="3"/>
      <c r="L178" s="44"/>
    </row>
    <row r="179" spans="1:12" s="2" customFormat="1">
      <c r="A179" s="42" t="s">
        <v>97</v>
      </c>
      <c r="B179" s="589"/>
      <c r="C179" s="589"/>
      <c r="D179" s="589"/>
      <c r="E179" s="28"/>
      <c r="F179" s="66" t="s">
        <v>452</v>
      </c>
      <c r="G179" s="67" t="s">
        <v>453</v>
      </c>
      <c r="H179" s="3"/>
      <c r="I179" s="3"/>
      <c r="J179" s="58" t="s">
        <v>76</v>
      </c>
      <c r="K179" s="3"/>
      <c r="L179" s="44"/>
    </row>
    <row r="180" spans="1:12" s="2" customFormat="1">
      <c r="A180" s="42" t="s">
        <v>97</v>
      </c>
      <c r="B180" s="589"/>
      <c r="C180" s="589"/>
      <c r="D180" s="589"/>
      <c r="E180" s="28"/>
      <c r="F180" s="66" t="s">
        <v>454</v>
      </c>
      <c r="G180" s="67" t="s">
        <v>455</v>
      </c>
      <c r="H180" s="3"/>
      <c r="I180" s="3"/>
      <c r="J180" s="58" t="s">
        <v>76</v>
      </c>
      <c r="K180" s="3"/>
      <c r="L180" s="44"/>
    </row>
    <row r="181" spans="1:12" s="2" customFormat="1">
      <c r="A181" s="42" t="s">
        <v>94</v>
      </c>
      <c r="B181" s="589"/>
      <c r="C181" s="589"/>
      <c r="D181" s="589"/>
      <c r="E181" s="37"/>
      <c r="F181" s="66" t="s">
        <v>456</v>
      </c>
      <c r="G181" s="67" t="s">
        <v>457</v>
      </c>
      <c r="H181" s="3"/>
      <c r="I181" s="3"/>
      <c r="J181" s="58" t="s">
        <v>76</v>
      </c>
      <c r="K181" s="3"/>
      <c r="L181" s="44"/>
    </row>
    <row r="182" spans="1:12" s="2" customFormat="1">
      <c r="A182" s="42" t="s">
        <v>97</v>
      </c>
      <c r="B182" s="589"/>
      <c r="C182" s="589"/>
      <c r="D182" s="589"/>
      <c r="E182" s="37"/>
      <c r="F182" s="66" t="s">
        <v>450</v>
      </c>
      <c r="G182" s="67" t="s">
        <v>451</v>
      </c>
      <c r="H182" s="3"/>
      <c r="I182" s="3"/>
      <c r="J182" s="58" t="s">
        <v>76</v>
      </c>
      <c r="K182" s="3"/>
      <c r="L182" s="44"/>
    </row>
    <row r="183" spans="1:12" s="2" customFormat="1">
      <c r="A183" s="42" t="s">
        <v>97</v>
      </c>
      <c r="B183" s="589"/>
      <c r="C183" s="589"/>
      <c r="D183" s="589"/>
      <c r="E183" s="37"/>
      <c r="F183" s="66" t="s">
        <v>452</v>
      </c>
      <c r="G183" s="67" t="s">
        <v>453</v>
      </c>
      <c r="H183" s="3"/>
      <c r="I183" s="3"/>
      <c r="J183" s="58" t="s">
        <v>76</v>
      </c>
      <c r="K183" s="3"/>
      <c r="L183" s="44"/>
    </row>
    <row r="184" spans="1:12" s="2" customFormat="1">
      <c r="A184" s="42" t="s">
        <v>97</v>
      </c>
      <c r="B184" s="589"/>
      <c r="C184" s="589"/>
      <c r="D184" s="589"/>
      <c r="E184" s="33"/>
      <c r="F184" s="28" t="s">
        <v>458</v>
      </c>
      <c r="G184" s="69" t="s">
        <v>459</v>
      </c>
      <c r="H184" s="3"/>
      <c r="I184" s="3"/>
      <c r="J184" s="58" t="s">
        <v>76</v>
      </c>
      <c r="K184" s="3"/>
      <c r="L184" s="44"/>
    </row>
    <row r="185" spans="1:12" s="2" customFormat="1">
      <c r="A185" s="42" t="s">
        <v>94</v>
      </c>
      <c r="B185" s="589"/>
      <c r="C185" s="589"/>
      <c r="D185" s="589"/>
      <c r="E185" s="33"/>
      <c r="F185" s="28" t="s">
        <v>460</v>
      </c>
      <c r="G185" s="69" t="s">
        <v>157</v>
      </c>
      <c r="H185" s="3"/>
      <c r="I185" s="3"/>
      <c r="J185" s="58" t="s">
        <v>76</v>
      </c>
      <c r="K185" s="3"/>
      <c r="L185" s="44"/>
    </row>
    <row r="186" spans="1:12" s="2" customFormat="1">
      <c r="A186" s="42" t="s">
        <v>97</v>
      </c>
      <c r="B186" s="589"/>
      <c r="C186" s="589"/>
      <c r="D186" s="589"/>
      <c r="E186" s="33"/>
      <c r="F186" s="70" t="s">
        <v>461</v>
      </c>
      <c r="G186" s="71" t="s">
        <v>116</v>
      </c>
      <c r="H186" s="3"/>
      <c r="I186" s="3"/>
      <c r="J186" s="58" t="s">
        <v>76</v>
      </c>
      <c r="K186" s="3"/>
      <c r="L186" s="44"/>
    </row>
    <row r="187" spans="1:12" s="2" customFormat="1">
      <c r="A187" s="42" t="s">
        <v>97</v>
      </c>
      <c r="B187" s="589"/>
      <c r="C187" s="589"/>
      <c r="D187" s="589"/>
      <c r="E187" s="33"/>
      <c r="F187" s="66" t="s">
        <v>462</v>
      </c>
      <c r="G187" s="67" t="s">
        <v>749</v>
      </c>
      <c r="H187" s="3"/>
      <c r="I187" s="3"/>
      <c r="J187" s="58" t="s">
        <v>76</v>
      </c>
      <c r="K187" s="3"/>
      <c r="L187" s="44"/>
    </row>
    <row r="188" spans="1:12" s="2" customFormat="1">
      <c r="A188" s="42" t="s">
        <v>97</v>
      </c>
      <c r="B188" s="589"/>
      <c r="C188" s="589"/>
      <c r="D188" s="589"/>
      <c r="E188" s="33"/>
      <c r="F188" s="28" t="s">
        <v>450</v>
      </c>
      <c r="G188" s="67" t="s">
        <v>126</v>
      </c>
      <c r="H188" s="3"/>
      <c r="I188" s="3"/>
      <c r="J188" s="58" t="s">
        <v>76</v>
      </c>
      <c r="K188" s="3"/>
      <c r="L188" s="44"/>
    </row>
    <row r="189" spans="1:12" s="2" customFormat="1">
      <c r="A189" s="42" t="s">
        <v>97</v>
      </c>
      <c r="B189" s="589"/>
      <c r="C189" s="589"/>
      <c r="D189" s="589"/>
      <c r="E189" s="33"/>
      <c r="F189" s="28" t="s">
        <v>280</v>
      </c>
      <c r="G189" s="69" t="s">
        <v>463</v>
      </c>
      <c r="H189" s="3"/>
      <c r="I189" s="3"/>
      <c r="J189" s="58" t="s">
        <v>76</v>
      </c>
      <c r="K189" s="3"/>
      <c r="L189" s="44"/>
    </row>
    <row r="190" spans="1:12" s="2" customFormat="1">
      <c r="A190" s="42" t="s">
        <v>97</v>
      </c>
      <c r="B190" s="589"/>
      <c r="C190" s="589"/>
      <c r="D190" s="590"/>
      <c r="E190" s="33"/>
      <c r="F190" s="28" t="s">
        <v>464</v>
      </c>
      <c r="G190" s="69" t="s">
        <v>465</v>
      </c>
      <c r="H190" s="3"/>
      <c r="I190" s="3"/>
      <c r="J190" s="58" t="s">
        <v>76</v>
      </c>
      <c r="K190" s="3"/>
      <c r="L190" s="44"/>
    </row>
    <row r="191" spans="1:12" s="2" customFormat="1">
      <c r="A191" s="42" t="s">
        <v>97</v>
      </c>
      <c r="B191" s="589"/>
      <c r="C191" s="589"/>
      <c r="D191" s="705" t="s">
        <v>466</v>
      </c>
      <c r="E191" s="33"/>
      <c r="F191" s="28" t="s">
        <v>467</v>
      </c>
      <c r="G191" s="69" t="s">
        <v>112</v>
      </c>
      <c r="H191" s="3"/>
      <c r="I191" s="3"/>
      <c r="J191" s="58" t="s">
        <v>76</v>
      </c>
      <c r="K191" s="3"/>
      <c r="L191" s="44"/>
    </row>
    <row r="192" spans="1:12" s="2" customFormat="1">
      <c r="A192" s="42" t="s">
        <v>97</v>
      </c>
      <c r="B192" s="589"/>
      <c r="C192" s="589"/>
      <c r="D192" s="705"/>
      <c r="E192" s="33" t="s">
        <v>468</v>
      </c>
      <c r="F192" s="28" t="s">
        <v>469</v>
      </c>
      <c r="G192" s="69" t="s">
        <v>470</v>
      </c>
      <c r="H192" s="3"/>
      <c r="I192" s="3"/>
      <c r="J192" s="58" t="s">
        <v>76</v>
      </c>
      <c r="K192" s="3"/>
      <c r="L192" s="44"/>
    </row>
    <row r="193" spans="1:12" s="2" customFormat="1">
      <c r="A193" s="42" t="s">
        <v>97</v>
      </c>
      <c r="B193" s="589"/>
      <c r="C193" s="589"/>
      <c r="D193" s="705"/>
      <c r="E193" s="33"/>
      <c r="F193" s="28" t="s">
        <v>471</v>
      </c>
      <c r="G193" s="69" t="s">
        <v>472</v>
      </c>
      <c r="H193" s="3"/>
      <c r="I193" s="3"/>
      <c r="J193" s="58" t="s">
        <v>76</v>
      </c>
      <c r="K193" s="3"/>
      <c r="L193" s="44"/>
    </row>
    <row r="194" spans="1:12" s="2" customFormat="1">
      <c r="A194" s="42" t="s">
        <v>97</v>
      </c>
      <c r="B194" s="589"/>
      <c r="C194" s="589"/>
      <c r="D194" s="705"/>
      <c r="E194" s="33"/>
      <c r="F194" s="28" t="s">
        <v>473</v>
      </c>
      <c r="G194" s="69" t="s">
        <v>106</v>
      </c>
      <c r="H194" s="3"/>
      <c r="I194" s="3"/>
      <c r="J194" s="58" t="s">
        <v>76</v>
      </c>
      <c r="K194" s="3"/>
      <c r="L194" s="44"/>
    </row>
    <row r="195" spans="1:12" s="2" customFormat="1">
      <c r="A195" s="42" t="s">
        <v>97</v>
      </c>
      <c r="B195" s="589"/>
      <c r="C195" s="589"/>
      <c r="D195" s="705"/>
      <c r="E195" s="37"/>
      <c r="F195" s="28" t="s">
        <v>474</v>
      </c>
      <c r="G195" s="69" t="s">
        <v>114</v>
      </c>
      <c r="H195" s="3"/>
      <c r="I195" s="3"/>
      <c r="J195" s="58" t="s">
        <v>76</v>
      </c>
      <c r="K195" s="3"/>
      <c r="L195" s="44"/>
    </row>
    <row r="196" spans="1:12" s="2" customFormat="1">
      <c r="A196" s="42" t="s">
        <v>97</v>
      </c>
      <c r="B196" s="589"/>
      <c r="C196" s="589"/>
      <c r="D196" s="705"/>
      <c r="E196" s="37"/>
      <c r="F196" s="28" t="s">
        <v>475</v>
      </c>
      <c r="G196" s="69" t="s">
        <v>476</v>
      </c>
      <c r="H196" s="3"/>
      <c r="I196" s="3"/>
      <c r="J196" s="58" t="s">
        <v>76</v>
      </c>
      <c r="K196" s="3"/>
      <c r="L196" s="44"/>
    </row>
    <row r="197" spans="1:12" s="2" customFormat="1">
      <c r="A197" s="42" t="s">
        <v>97</v>
      </c>
      <c r="B197" s="589"/>
      <c r="C197" s="589"/>
      <c r="D197" s="705"/>
      <c r="E197" s="33"/>
      <c r="F197" s="66" t="s">
        <v>471</v>
      </c>
      <c r="G197" s="67" t="s">
        <v>477</v>
      </c>
      <c r="H197" s="3"/>
      <c r="I197" s="3"/>
      <c r="J197" s="58" t="s">
        <v>76</v>
      </c>
      <c r="K197" s="3"/>
      <c r="L197" s="44"/>
    </row>
    <row r="198" spans="1:12" s="2" customFormat="1">
      <c r="A198" s="42" t="s">
        <v>97</v>
      </c>
      <c r="B198" s="589"/>
      <c r="C198" s="589"/>
      <c r="D198" s="705"/>
      <c r="E198" s="33"/>
      <c r="F198" s="66" t="s">
        <v>478</v>
      </c>
      <c r="G198" s="67" t="s">
        <v>479</v>
      </c>
      <c r="H198" s="3"/>
      <c r="I198" s="3"/>
      <c r="J198" s="58" t="s">
        <v>76</v>
      </c>
      <c r="K198" s="3"/>
      <c r="L198" s="44"/>
    </row>
    <row r="199" spans="1:12" s="2" customFormat="1">
      <c r="A199" s="42" t="s">
        <v>97</v>
      </c>
      <c r="B199" s="589"/>
      <c r="C199" s="589"/>
      <c r="D199" s="705"/>
      <c r="E199" s="33"/>
      <c r="F199" s="66" t="s">
        <v>107</v>
      </c>
      <c r="G199" s="67" t="s">
        <v>480</v>
      </c>
      <c r="H199" s="3"/>
      <c r="I199" s="3"/>
      <c r="J199" s="58" t="s">
        <v>76</v>
      </c>
      <c r="K199" s="3"/>
      <c r="L199" s="44"/>
    </row>
    <row r="200" spans="1:12" s="2" customFormat="1">
      <c r="A200" s="42" t="s">
        <v>97</v>
      </c>
      <c r="B200" s="589"/>
      <c r="C200" s="589"/>
      <c r="D200" s="705"/>
      <c r="E200" s="33"/>
      <c r="F200" s="66" t="s">
        <v>481</v>
      </c>
      <c r="G200" s="67" t="s">
        <v>106</v>
      </c>
      <c r="H200" s="3"/>
      <c r="I200" s="3"/>
      <c r="J200" s="58" t="s">
        <v>76</v>
      </c>
      <c r="K200" s="3"/>
      <c r="L200" s="44"/>
    </row>
    <row r="201" spans="1:12" s="2" customFormat="1">
      <c r="A201" s="42" t="s">
        <v>97</v>
      </c>
      <c r="B201" s="589"/>
      <c r="C201" s="589"/>
      <c r="D201" s="705"/>
      <c r="E201" s="33"/>
      <c r="F201" s="28" t="s">
        <v>482</v>
      </c>
      <c r="G201" s="69" t="s">
        <v>483</v>
      </c>
      <c r="H201" s="3"/>
      <c r="I201" s="3"/>
      <c r="J201" s="58" t="s">
        <v>76</v>
      </c>
      <c r="K201" s="3"/>
      <c r="L201" s="44"/>
    </row>
    <row r="202" spans="1:12" s="2" customFormat="1">
      <c r="A202" s="42" t="s">
        <v>97</v>
      </c>
      <c r="B202" s="589"/>
      <c r="C202" s="589"/>
      <c r="D202" s="705"/>
      <c r="E202" s="33"/>
      <c r="F202" s="66" t="s">
        <v>471</v>
      </c>
      <c r="G202" s="67" t="s">
        <v>484</v>
      </c>
      <c r="H202" s="3"/>
      <c r="I202" s="3"/>
      <c r="J202" s="58" t="s">
        <v>76</v>
      </c>
      <c r="K202" s="3"/>
      <c r="L202" s="44"/>
    </row>
    <row r="203" spans="1:12" s="2" customFormat="1">
      <c r="A203" s="42" t="s">
        <v>97</v>
      </c>
      <c r="B203" s="589"/>
      <c r="C203" s="589"/>
      <c r="D203" s="705"/>
      <c r="E203" s="33"/>
      <c r="F203" s="66" t="s">
        <v>485</v>
      </c>
      <c r="G203" s="67" t="s">
        <v>479</v>
      </c>
      <c r="H203" s="3"/>
      <c r="I203" s="3"/>
      <c r="J203" s="58" t="s">
        <v>76</v>
      </c>
      <c r="K203" s="3"/>
      <c r="L203" s="44"/>
    </row>
    <row r="204" spans="1:12" s="2" customFormat="1">
      <c r="A204" s="42" t="s">
        <v>97</v>
      </c>
      <c r="B204" s="589"/>
      <c r="C204" s="589"/>
      <c r="D204" s="705"/>
      <c r="E204" s="28"/>
      <c r="F204" s="66" t="s">
        <v>486</v>
      </c>
      <c r="G204" s="67" t="s">
        <v>168</v>
      </c>
      <c r="H204" s="3"/>
      <c r="I204" s="3"/>
      <c r="J204" s="58" t="s">
        <v>76</v>
      </c>
      <c r="K204" s="3"/>
      <c r="L204" s="44"/>
    </row>
    <row r="205" spans="1:12" s="2" customFormat="1">
      <c r="A205" s="42" t="s">
        <v>97</v>
      </c>
      <c r="B205" s="589"/>
      <c r="C205" s="589"/>
      <c r="D205" s="705"/>
      <c r="E205" s="28"/>
      <c r="F205" s="70" t="s">
        <v>136</v>
      </c>
      <c r="G205" s="71" t="s">
        <v>750</v>
      </c>
      <c r="H205" s="3"/>
      <c r="I205" s="3"/>
      <c r="J205" s="58" t="s">
        <v>76</v>
      </c>
      <c r="K205" s="3"/>
      <c r="L205" s="44"/>
    </row>
    <row r="206" spans="1:12" s="2" customFormat="1">
      <c r="A206" s="42" t="s">
        <v>97</v>
      </c>
      <c r="B206" s="589"/>
      <c r="C206" s="589"/>
      <c r="D206" s="705"/>
      <c r="E206" s="28"/>
      <c r="F206" s="66" t="s">
        <v>487</v>
      </c>
      <c r="G206" s="67" t="s">
        <v>488</v>
      </c>
      <c r="H206" s="3"/>
      <c r="I206" s="3"/>
      <c r="J206" s="58" t="s">
        <v>76</v>
      </c>
      <c r="K206" s="3"/>
      <c r="L206" s="44"/>
    </row>
    <row r="207" spans="1:12" s="2" customFormat="1">
      <c r="A207" s="42" t="s">
        <v>97</v>
      </c>
      <c r="B207" s="589"/>
      <c r="C207" s="589"/>
      <c r="D207" s="705"/>
      <c r="E207" s="28"/>
      <c r="F207" s="66" t="s">
        <v>489</v>
      </c>
      <c r="G207" s="67" t="s">
        <v>490</v>
      </c>
      <c r="H207" s="3"/>
      <c r="I207" s="3"/>
      <c r="J207" s="58" t="s">
        <v>76</v>
      </c>
      <c r="K207" s="3"/>
      <c r="L207" s="44"/>
    </row>
    <row r="208" spans="1:12" s="2" customFormat="1">
      <c r="A208" s="42" t="s">
        <v>97</v>
      </c>
      <c r="B208" s="589"/>
      <c r="C208" s="589"/>
      <c r="D208" s="705"/>
      <c r="E208" s="28"/>
      <c r="F208" s="70" t="s">
        <v>491</v>
      </c>
      <c r="G208" s="71" t="s">
        <v>751</v>
      </c>
      <c r="H208" s="3"/>
      <c r="I208" s="3"/>
      <c r="J208" s="58" t="s">
        <v>76</v>
      </c>
      <c r="K208" s="3"/>
      <c r="L208" s="44"/>
    </row>
    <row r="209" spans="1:12" s="2" customFormat="1">
      <c r="A209" s="42" t="s">
        <v>94</v>
      </c>
      <c r="B209" s="589"/>
      <c r="C209" s="590"/>
      <c r="D209" s="72"/>
      <c r="E209" s="37"/>
      <c r="F209" s="66" t="s">
        <v>492</v>
      </c>
      <c r="G209" s="67" t="s">
        <v>493</v>
      </c>
      <c r="H209" s="3"/>
      <c r="I209" s="3"/>
      <c r="J209" s="58" t="s">
        <v>76</v>
      </c>
      <c r="K209" s="3"/>
      <c r="L209" s="44"/>
    </row>
    <row r="210" spans="1:12" s="2" customFormat="1">
      <c r="A210" s="42" t="s">
        <v>94</v>
      </c>
      <c r="B210" s="704" t="s">
        <v>752</v>
      </c>
      <c r="C210" s="588" t="s">
        <v>752</v>
      </c>
      <c r="D210" s="588" t="s">
        <v>494</v>
      </c>
      <c r="E210" s="26"/>
      <c r="F210" s="3" t="s">
        <v>96</v>
      </c>
      <c r="G210" s="3" t="s">
        <v>115</v>
      </c>
      <c r="H210" s="3"/>
      <c r="I210" s="3"/>
      <c r="J210" s="58" t="s">
        <v>76</v>
      </c>
      <c r="K210" s="3"/>
      <c r="L210" s="44"/>
    </row>
    <row r="211" spans="1:12" s="2" customFormat="1">
      <c r="A211" s="42" t="s">
        <v>97</v>
      </c>
      <c r="B211" s="704"/>
      <c r="C211" s="589"/>
      <c r="D211" s="589"/>
      <c r="E211" s="26"/>
      <c r="F211" s="66" t="s">
        <v>495</v>
      </c>
      <c r="G211" s="66" t="s">
        <v>496</v>
      </c>
      <c r="H211" s="3"/>
      <c r="I211" s="3"/>
      <c r="J211" s="58" t="s">
        <v>76</v>
      </c>
      <c r="K211" s="3"/>
      <c r="L211" s="44"/>
    </row>
    <row r="212" spans="1:12" s="2" customFormat="1">
      <c r="A212" s="42" t="s">
        <v>94</v>
      </c>
      <c r="B212" s="704"/>
      <c r="C212" s="589"/>
      <c r="D212" s="589"/>
      <c r="E212" s="28"/>
      <c r="F212" s="66" t="s">
        <v>460</v>
      </c>
      <c r="G212" s="66" t="s">
        <v>115</v>
      </c>
      <c r="H212" s="3"/>
      <c r="I212" s="3"/>
      <c r="J212" s="58" t="s">
        <v>76</v>
      </c>
      <c r="K212" s="3"/>
      <c r="L212" s="44"/>
    </row>
    <row r="213" spans="1:12" s="2" customFormat="1">
      <c r="A213" s="42" t="s">
        <v>97</v>
      </c>
      <c r="B213" s="704"/>
      <c r="C213" s="589"/>
      <c r="D213" s="589"/>
      <c r="E213" s="28"/>
      <c r="F213" s="66" t="s">
        <v>497</v>
      </c>
      <c r="G213" s="66" t="s">
        <v>498</v>
      </c>
      <c r="H213" s="3"/>
      <c r="I213" s="3"/>
      <c r="J213" s="58" t="s">
        <v>76</v>
      </c>
      <c r="K213" s="3"/>
      <c r="L213" s="44"/>
    </row>
    <row r="214" spans="1:12" s="2" customFormat="1">
      <c r="A214" s="42" t="s">
        <v>97</v>
      </c>
      <c r="B214" s="704"/>
      <c r="C214" s="589"/>
      <c r="D214" s="590"/>
      <c r="E214" s="28"/>
      <c r="F214" s="66" t="s">
        <v>499</v>
      </c>
      <c r="G214" s="66" t="s">
        <v>500</v>
      </c>
      <c r="H214" s="3"/>
      <c r="I214" s="3"/>
      <c r="J214" s="58" t="s">
        <v>76</v>
      </c>
      <c r="K214" s="3"/>
      <c r="L214" s="44"/>
    </row>
    <row r="215" spans="1:12" s="2" customFormat="1">
      <c r="A215" s="42" t="s">
        <v>97</v>
      </c>
      <c r="B215" s="704"/>
      <c r="C215" s="589"/>
      <c r="D215" s="588" t="s">
        <v>501</v>
      </c>
      <c r="E215" s="28"/>
      <c r="F215" s="28" t="s">
        <v>502</v>
      </c>
      <c r="G215" s="70" t="s">
        <v>503</v>
      </c>
      <c r="H215" s="3"/>
      <c r="I215" s="3"/>
      <c r="J215" s="58" t="s">
        <v>76</v>
      </c>
      <c r="K215" s="3"/>
      <c r="L215" s="44"/>
    </row>
    <row r="216" spans="1:12" s="2" customFormat="1">
      <c r="A216" s="42" t="s">
        <v>97</v>
      </c>
      <c r="B216" s="704"/>
      <c r="C216" s="589"/>
      <c r="D216" s="589"/>
      <c r="E216" s="28"/>
      <c r="F216" s="28" t="s">
        <v>471</v>
      </c>
      <c r="G216" s="70" t="s">
        <v>504</v>
      </c>
      <c r="H216" s="3"/>
      <c r="I216" s="3"/>
      <c r="J216" s="58" t="s">
        <v>76</v>
      </c>
      <c r="K216" s="3"/>
      <c r="L216" s="44"/>
    </row>
    <row r="217" spans="1:12" s="2" customFormat="1">
      <c r="A217" s="42" t="s">
        <v>97</v>
      </c>
      <c r="B217" s="704"/>
      <c r="C217" s="589"/>
      <c r="D217" s="589"/>
      <c r="E217" s="28"/>
      <c r="F217" s="28" t="s">
        <v>505</v>
      </c>
      <c r="G217" s="70" t="s">
        <v>176</v>
      </c>
      <c r="H217" s="3"/>
      <c r="I217" s="3"/>
      <c r="J217" s="58" t="s">
        <v>76</v>
      </c>
      <c r="K217" s="3"/>
      <c r="L217" s="44"/>
    </row>
    <row r="218" spans="1:12" s="2" customFormat="1">
      <c r="A218" s="42" t="s">
        <v>97</v>
      </c>
      <c r="B218" s="704"/>
      <c r="C218" s="589"/>
      <c r="D218" s="589"/>
      <c r="E218" s="28"/>
      <c r="F218" s="28" t="s">
        <v>506</v>
      </c>
      <c r="G218" s="70" t="s">
        <v>507</v>
      </c>
      <c r="H218" s="3"/>
      <c r="I218" s="3"/>
      <c r="J218" s="58" t="s">
        <v>76</v>
      </c>
      <c r="K218" s="3"/>
      <c r="L218" s="44"/>
    </row>
    <row r="219" spans="1:12" s="2" customFormat="1">
      <c r="A219" s="42" t="s">
        <v>97</v>
      </c>
      <c r="B219" s="704"/>
      <c r="C219" s="589"/>
      <c r="D219" s="589"/>
      <c r="E219" s="28"/>
      <c r="F219" s="28" t="s">
        <v>508</v>
      </c>
      <c r="G219" s="70" t="s">
        <v>753</v>
      </c>
      <c r="H219" s="3"/>
      <c r="I219" s="3"/>
      <c r="J219" s="58" t="s">
        <v>76</v>
      </c>
      <c r="K219" s="3"/>
      <c r="L219" s="44"/>
    </row>
    <row r="220" spans="1:12" s="2" customFormat="1">
      <c r="A220" s="42" t="s">
        <v>97</v>
      </c>
      <c r="B220" s="704"/>
      <c r="C220" s="589"/>
      <c r="D220" s="589"/>
      <c r="E220" s="28"/>
      <c r="F220" s="28" t="s">
        <v>509</v>
      </c>
      <c r="G220" s="70" t="s">
        <v>510</v>
      </c>
      <c r="H220" s="3"/>
      <c r="I220" s="3"/>
      <c r="J220" s="58" t="s">
        <v>76</v>
      </c>
      <c r="K220" s="3"/>
      <c r="L220" s="44"/>
    </row>
    <row r="221" spans="1:12" s="2" customFormat="1">
      <c r="A221" s="42" t="s">
        <v>97</v>
      </c>
      <c r="B221" s="704"/>
      <c r="C221" s="589"/>
      <c r="D221" s="589"/>
      <c r="E221" s="28"/>
      <c r="F221" s="28" t="s">
        <v>511</v>
      </c>
      <c r="G221" s="70" t="s">
        <v>512</v>
      </c>
      <c r="H221" s="3"/>
      <c r="I221" s="3"/>
      <c r="J221" s="58" t="s">
        <v>76</v>
      </c>
      <c r="K221" s="3"/>
      <c r="L221" s="44"/>
    </row>
    <row r="222" spans="1:12" s="2" customFormat="1">
      <c r="A222" s="42" t="s">
        <v>97</v>
      </c>
      <c r="B222" s="704"/>
      <c r="C222" s="589"/>
      <c r="D222" s="589"/>
      <c r="E222" s="28"/>
      <c r="F222" s="28" t="s">
        <v>513</v>
      </c>
      <c r="G222" s="70" t="s">
        <v>125</v>
      </c>
      <c r="H222" s="3"/>
      <c r="I222" s="3"/>
      <c r="J222" s="58" t="s">
        <v>76</v>
      </c>
      <c r="K222" s="3"/>
      <c r="L222" s="44"/>
    </row>
    <row r="223" spans="1:12" s="2" customFormat="1">
      <c r="A223" s="42" t="s">
        <v>97</v>
      </c>
      <c r="B223" s="704"/>
      <c r="C223" s="589"/>
      <c r="D223" s="589"/>
      <c r="E223" s="28"/>
      <c r="F223" s="28" t="s">
        <v>514</v>
      </c>
      <c r="G223" s="70" t="s">
        <v>515</v>
      </c>
      <c r="H223" s="3"/>
      <c r="I223" s="3"/>
      <c r="J223" s="58" t="s">
        <v>76</v>
      </c>
      <c r="K223" s="3"/>
      <c r="L223" s="44"/>
    </row>
    <row r="224" spans="1:12" s="2" customFormat="1">
      <c r="A224" s="42" t="s">
        <v>97</v>
      </c>
      <c r="B224" s="704"/>
      <c r="C224" s="589"/>
      <c r="D224" s="589"/>
      <c r="E224" s="28"/>
      <c r="F224" s="66" t="s">
        <v>516</v>
      </c>
      <c r="G224" s="66" t="s">
        <v>463</v>
      </c>
      <c r="H224" s="3"/>
      <c r="I224" s="3"/>
      <c r="J224" s="58" t="s">
        <v>76</v>
      </c>
      <c r="K224" s="3"/>
      <c r="L224" s="44"/>
    </row>
    <row r="225" spans="1:13" s="2" customFormat="1">
      <c r="A225" s="42" t="s">
        <v>97</v>
      </c>
      <c r="B225" s="704"/>
      <c r="C225" s="589"/>
      <c r="D225" s="590"/>
      <c r="E225" s="28"/>
      <c r="F225" s="66" t="s">
        <v>517</v>
      </c>
      <c r="G225" s="66" t="s">
        <v>518</v>
      </c>
      <c r="H225" s="3"/>
      <c r="I225" s="3"/>
      <c r="J225" s="58" t="s">
        <v>76</v>
      </c>
      <c r="K225" s="3"/>
      <c r="L225" s="44"/>
    </row>
    <row r="226" spans="1:13" s="2" customFormat="1">
      <c r="A226" s="42" t="s">
        <v>97</v>
      </c>
      <c r="B226" s="704"/>
      <c r="C226" s="589"/>
      <c r="D226" s="588" t="s">
        <v>519</v>
      </c>
      <c r="E226" s="28"/>
      <c r="F226" s="66" t="s">
        <v>520</v>
      </c>
      <c r="G226" s="66" t="s">
        <v>521</v>
      </c>
      <c r="H226" s="3"/>
      <c r="I226" s="3"/>
      <c r="J226" s="58" t="s">
        <v>76</v>
      </c>
      <c r="K226" s="3"/>
      <c r="L226" s="44"/>
    </row>
    <row r="227" spans="1:13" s="2" customFormat="1" ht="16.5" customHeight="1">
      <c r="A227" s="42" t="s">
        <v>97</v>
      </c>
      <c r="B227" s="704"/>
      <c r="C227" s="589"/>
      <c r="D227" s="589"/>
      <c r="E227" s="28"/>
      <c r="F227" s="66" t="s">
        <v>754</v>
      </c>
      <c r="G227" s="66" t="s">
        <v>755</v>
      </c>
      <c r="H227" s="3"/>
      <c r="I227" s="3"/>
      <c r="J227" s="58" t="s">
        <v>76</v>
      </c>
      <c r="K227" s="3"/>
      <c r="L227" s="44"/>
    </row>
    <row r="228" spans="1:13" s="2" customFormat="1">
      <c r="A228" s="42" t="s">
        <v>97</v>
      </c>
      <c r="B228" s="704"/>
      <c r="C228" s="589"/>
      <c r="D228" s="589"/>
      <c r="E228" s="28"/>
      <c r="F228" s="66" t="s">
        <v>756</v>
      </c>
      <c r="G228" s="66" t="s">
        <v>522</v>
      </c>
      <c r="H228" s="3"/>
      <c r="I228" s="3"/>
      <c r="J228" s="58" t="s">
        <v>76</v>
      </c>
      <c r="K228" s="3"/>
      <c r="L228" s="44"/>
    </row>
    <row r="229" spans="1:13" s="2" customFormat="1">
      <c r="A229" s="42" t="s">
        <v>97</v>
      </c>
      <c r="B229" s="704"/>
      <c r="C229" s="589"/>
      <c r="D229" s="589"/>
      <c r="E229" s="28"/>
      <c r="F229" s="66" t="s">
        <v>523</v>
      </c>
      <c r="G229" s="66" t="s">
        <v>524</v>
      </c>
      <c r="H229" s="3"/>
      <c r="I229" s="3"/>
      <c r="J229" s="58" t="s">
        <v>76</v>
      </c>
      <c r="K229" s="3"/>
      <c r="L229" s="44"/>
    </row>
    <row r="230" spans="1:13" s="2" customFormat="1">
      <c r="A230" s="42" t="s">
        <v>97</v>
      </c>
      <c r="B230" s="704"/>
      <c r="C230" s="589"/>
      <c r="D230" s="589"/>
      <c r="E230" s="28"/>
      <c r="F230" s="66" t="s">
        <v>757</v>
      </c>
      <c r="G230" s="66" t="s">
        <v>560</v>
      </c>
      <c r="H230" s="3"/>
      <c r="I230" s="3"/>
      <c r="J230" s="58" t="s">
        <v>76</v>
      </c>
      <c r="K230" s="3"/>
      <c r="L230" s="44"/>
    </row>
    <row r="231" spans="1:13" s="2" customFormat="1">
      <c r="A231" s="42" t="s">
        <v>97</v>
      </c>
      <c r="B231" s="704"/>
      <c r="C231" s="589"/>
      <c r="D231" s="589"/>
      <c r="E231" s="28"/>
      <c r="F231" s="66" t="s">
        <v>756</v>
      </c>
      <c r="G231" s="66" t="s">
        <v>522</v>
      </c>
      <c r="H231" s="3"/>
      <c r="I231" s="3"/>
      <c r="J231" s="58" t="s">
        <v>76</v>
      </c>
      <c r="K231" s="3"/>
      <c r="L231" s="44"/>
    </row>
    <row r="232" spans="1:13" s="2" customFormat="1">
      <c r="A232" s="42" t="s">
        <v>97</v>
      </c>
      <c r="B232" s="704"/>
      <c r="C232" s="589"/>
      <c r="D232" s="589"/>
      <c r="E232" s="28"/>
      <c r="F232" s="66" t="s">
        <v>525</v>
      </c>
      <c r="G232" s="66" t="s">
        <v>524</v>
      </c>
      <c r="H232" s="3"/>
      <c r="I232" s="3"/>
      <c r="J232" s="58" t="s">
        <v>76</v>
      </c>
      <c r="K232" s="3"/>
      <c r="L232" s="44"/>
    </row>
    <row r="233" spans="1:13" s="2" customFormat="1">
      <c r="A233" s="42" t="s">
        <v>97</v>
      </c>
      <c r="B233" s="704"/>
      <c r="C233" s="589"/>
      <c r="D233" s="589"/>
      <c r="E233" s="28"/>
      <c r="F233" s="66" t="s">
        <v>758</v>
      </c>
      <c r="G233" s="66" t="s">
        <v>169</v>
      </c>
      <c r="H233" s="3"/>
      <c r="I233" s="3"/>
      <c r="J233" s="58" t="s">
        <v>76</v>
      </c>
      <c r="K233" s="3"/>
      <c r="L233" s="44"/>
    </row>
    <row r="234" spans="1:13" s="6" customFormat="1">
      <c r="A234" s="73" t="s">
        <v>97</v>
      </c>
      <c r="B234" s="704"/>
      <c r="C234" s="589"/>
      <c r="D234" s="589"/>
      <c r="E234" s="28"/>
      <c r="F234" s="66" t="s">
        <v>759</v>
      </c>
      <c r="G234" s="66" t="s">
        <v>760</v>
      </c>
      <c r="H234" s="74"/>
      <c r="I234" s="74"/>
      <c r="J234" s="58" t="s">
        <v>76</v>
      </c>
      <c r="K234" s="74"/>
      <c r="L234" s="26"/>
      <c r="M234" s="75"/>
    </row>
    <row r="235" spans="1:13" s="7" customFormat="1" ht="33">
      <c r="A235" s="73" t="s">
        <v>97</v>
      </c>
      <c r="B235" s="704"/>
      <c r="C235" s="589"/>
      <c r="D235" s="590"/>
      <c r="E235" s="26"/>
      <c r="F235" s="66" t="s">
        <v>761</v>
      </c>
      <c r="G235" s="74" t="s">
        <v>762</v>
      </c>
      <c r="H235" s="74"/>
      <c r="I235" s="74"/>
      <c r="J235" s="58" t="s">
        <v>76</v>
      </c>
      <c r="K235" s="74"/>
      <c r="L235" s="26"/>
      <c r="M235" s="76"/>
    </row>
    <row r="236" spans="1:13" s="2" customFormat="1">
      <c r="A236" s="42" t="s">
        <v>97</v>
      </c>
      <c r="B236" s="704"/>
      <c r="C236" s="589"/>
      <c r="D236" s="588" t="s">
        <v>526</v>
      </c>
      <c r="E236" s="28"/>
      <c r="F236" s="66" t="s">
        <v>527</v>
      </c>
      <c r="G236" s="66" t="s">
        <v>528</v>
      </c>
      <c r="H236" s="3"/>
      <c r="I236" s="3"/>
      <c r="J236" s="58" t="s">
        <v>76</v>
      </c>
      <c r="K236" s="3"/>
      <c r="L236" s="44"/>
    </row>
    <row r="237" spans="1:13" s="2" customFormat="1">
      <c r="A237" s="42" t="s">
        <v>94</v>
      </c>
      <c r="B237" s="704"/>
      <c r="C237" s="589"/>
      <c r="D237" s="589"/>
      <c r="E237" s="28"/>
      <c r="F237" s="66" t="s">
        <v>460</v>
      </c>
      <c r="G237" s="66" t="s">
        <v>529</v>
      </c>
      <c r="H237" s="3"/>
      <c r="I237" s="3"/>
      <c r="J237" s="58" t="s">
        <v>76</v>
      </c>
      <c r="K237" s="3"/>
      <c r="L237" s="44"/>
    </row>
    <row r="238" spans="1:13" s="2" customFormat="1">
      <c r="A238" s="42" t="s">
        <v>97</v>
      </c>
      <c r="B238" s="704"/>
      <c r="C238" s="589"/>
      <c r="D238" s="589"/>
      <c r="E238" s="28"/>
      <c r="F238" s="66" t="s">
        <v>497</v>
      </c>
      <c r="G238" s="66" t="s">
        <v>530</v>
      </c>
      <c r="H238" s="3"/>
      <c r="I238" s="3"/>
      <c r="J238" s="58" t="s">
        <v>76</v>
      </c>
      <c r="K238" s="3"/>
      <c r="L238" s="44"/>
    </row>
    <row r="239" spans="1:13" s="2" customFormat="1">
      <c r="A239" s="42" t="s">
        <v>97</v>
      </c>
      <c r="B239" s="704"/>
      <c r="C239" s="589"/>
      <c r="D239" s="590"/>
      <c r="E239" s="28"/>
      <c r="F239" s="66" t="s">
        <v>499</v>
      </c>
      <c r="G239" s="66" t="s">
        <v>500</v>
      </c>
      <c r="H239" s="3"/>
      <c r="I239" s="3"/>
      <c r="J239" s="58" t="s">
        <v>76</v>
      </c>
      <c r="K239" s="3"/>
      <c r="L239" s="44"/>
    </row>
    <row r="240" spans="1:13" s="2" customFormat="1">
      <c r="A240" s="42" t="s">
        <v>97</v>
      </c>
      <c r="B240" s="704"/>
      <c r="C240" s="589"/>
      <c r="D240" s="588" t="s">
        <v>501</v>
      </c>
      <c r="E240" s="28"/>
      <c r="F240" s="28" t="s">
        <v>531</v>
      </c>
      <c r="G240" s="70" t="s">
        <v>503</v>
      </c>
      <c r="H240" s="3"/>
      <c r="I240" s="3"/>
      <c r="J240" s="58" t="s">
        <v>76</v>
      </c>
      <c r="K240" s="3"/>
      <c r="L240" s="44"/>
    </row>
    <row r="241" spans="1:12" s="2" customFormat="1">
      <c r="A241" s="42" t="s">
        <v>97</v>
      </c>
      <c r="B241" s="704"/>
      <c r="C241" s="589"/>
      <c r="D241" s="589"/>
      <c r="E241" s="28"/>
      <c r="F241" s="28" t="s">
        <v>471</v>
      </c>
      <c r="G241" s="70" t="s">
        <v>532</v>
      </c>
      <c r="H241" s="3"/>
      <c r="I241" s="3"/>
      <c r="J241" s="58" t="s">
        <v>76</v>
      </c>
      <c r="K241" s="3"/>
      <c r="L241" s="44"/>
    </row>
    <row r="242" spans="1:12" s="2" customFormat="1">
      <c r="A242" s="42" t="s">
        <v>97</v>
      </c>
      <c r="B242" s="704"/>
      <c r="C242" s="589"/>
      <c r="D242" s="589"/>
      <c r="E242" s="28"/>
      <c r="F242" s="28" t="s">
        <v>505</v>
      </c>
      <c r="G242" s="70" t="s">
        <v>176</v>
      </c>
      <c r="H242" s="3"/>
      <c r="I242" s="3"/>
      <c r="J242" s="58" t="s">
        <v>76</v>
      </c>
      <c r="K242" s="3"/>
      <c r="L242" s="44"/>
    </row>
    <row r="243" spans="1:12" s="2" customFormat="1">
      <c r="A243" s="42" t="s">
        <v>97</v>
      </c>
      <c r="B243" s="704"/>
      <c r="C243" s="589"/>
      <c r="D243" s="589"/>
      <c r="E243" s="28"/>
      <c r="F243" s="28" t="s">
        <v>506</v>
      </c>
      <c r="G243" s="70" t="s">
        <v>507</v>
      </c>
      <c r="H243" s="3"/>
      <c r="I243" s="3"/>
      <c r="J243" s="58" t="s">
        <v>76</v>
      </c>
      <c r="K243" s="3"/>
      <c r="L243" s="44"/>
    </row>
    <row r="244" spans="1:12" s="2" customFormat="1">
      <c r="A244" s="42" t="s">
        <v>97</v>
      </c>
      <c r="B244" s="704"/>
      <c r="C244" s="589"/>
      <c r="D244" s="589"/>
      <c r="E244" s="28"/>
      <c r="F244" s="28" t="s">
        <v>508</v>
      </c>
      <c r="G244" s="70" t="s">
        <v>753</v>
      </c>
      <c r="H244" s="3"/>
      <c r="I244" s="3"/>
      <c r="J244" s="58" t="s">
        <v>76</v>
      </c>
      <c r="K244" s="3"/>
      <c r="L244" s="44"/>
    </row>
    <row r="245" spans="1:12" s="8" customFormat="1">
      <c r="A245" s="42" t="s">
        <v>97</v>
      </c>
      <c r="B245" s="704"/>
      <c r="C245" s="589"/>
      <c r="D245" s="589"/>
      <c r="E245" s="26"/>
      <c r="F245" s="28" t="s">
        <v>509</v>
      </c>
      <c r="G245" s="70" t="s">
        <v>510</v>
      </c>
      <c r="H245" s="3"/>
      <c r="I245" s="3"/>
      <c r="J245" s="58" t="s">
        <v>76</v>
      </c>
      <c r="K245" s="3"/>
      <c r="L245" s="44"/>
    </row>
    <row r="246" spans="1:12" s="8" customFormat="1">
      <c r="A246" s="42" t="s">
        <v>97</v>
      </c>
      <c r="B246" s="704"/>
      <c r="C246" s="589"/>
      <c r="D246" s="589"/>
      <c r="E246" s="28"/>
      <c r="F246" s="28" t="s">
        <v>511</v>
      </c>
      <c r="G246" s="70" t="s">
        <v>512</v>
      </c>
      <c r="H246" s="3"/>
      <c r="I246" s="3"/>
      <c r="J246" s="58" t="s">
        <v>76</v>
      </c>
      <c r="K246" s="3"/>
      <c r="L246" s="44"/>
    </row>
    <row r="247" spans="1:12" s="8" customFormat="1">
      <c r="A247" s="42" t="s">
        <v>97</v>
      </c>
      <c r="B247" s="704"/>
      <c r="C247" s="589"/>
      <c r="D247" s="589"/>
      <c r="E247" s="28"/>
      <c r="F247" s="28" t="s">
        <v>513</v>
      </c>
      <c r="G247" s="70" t="s">
        <v>125</v>
      </c>
      <c r="H247" s="3"/>
      <c r="I247" s="3"/>
      <c r="J247" s="58" t="s">
        <v>76</v>
      </c>
      <c r="K247" s="3"/>
      <c r="L247" s="44"/>
    </row>
    <row r="248" spans="1:12" s="8" customFormat="1">
      <c r="A248" s="42" t="s">
        <v>97</v>
      </c>
      <c r="B248" s="704"/>
      <c r="C248" s="589"/>
      <c r="D248" s="589"/>
      <c r="E248" s="28"/>
      <c r="F248" s="28" t="s">
        <v>514</v>
      </c>
      <c r="G248" s="70" t="s">
        <v>515</v>
      </c>
      <c r="H248" s="3"/>
      <c r="I248" s="3"/>
      <c r="J248" s="58" t="s">
        <v>76</v>
      </c>
      <c r="K248" s="3"/>
      <c r="L248" s="44"/>
    </row>
    <row r="249" spans="1:12" s="8" customFormat="1">
      <c r="A249" s="42" t="s">
        <v>97</v>
      </c>
      <c r="B249" s="704"/>
      <c r="C249" s="589"/>
      <c r="D249" s="589"/>
      <c r="E249" s="28"/>
      <c r="F249" s="66" t="s">
        <v>516</v>
      </c>
      <c r="G249" s="66" t="s">
        <v>463</v>
      </c>
      <c r="H249" s="3"/>
      <c r="I249" s="3"/>
      <c r="J249" s="58" t="s">
        <v>76</v>
      </c>
      <c r="K249" s="3"/>
      <c r="L249" s="44"/>
    </row>
    <row r="250" spans="1:12" s="8" customFormat="1" ht="33">
      <c r="A250" s="42" t="s">
        <v>97</v>
      </c>
      <c r="B250" s="704"/>
      <c r="C250" s="589"/>
      <c r="D250" s="590"/>
      <c r="E250" s="28"/>
      <c r="F250" s="66" t="s">
        <v>533</v>
      </c>
      <c r="G250" s="66" t="s">
        <v>518</v>
      </c>
      <c r="H250" s="3"/>
      <c r="I250" s="3"/>
      <c r="J250" s="58" t="s">
        <v>76</v>
      </c>
      <c r="K250" s="3"/>
      <c r="L250" s="44"/>
    </row>
    <row r="251" spans="1:12" s="8" customFormat="1">
      <c r="A251" s="42" t="s">
        <v>97</v>
      </c>
      <c r="B251" s="704"/>
      <c r="C251" s="589"/>
      <c r="D251" s="588" t="s">
        <v>534</v>
      </c>
      <c r="E251" s="28"/>
      <c r="F251" s="66" t="s">
        <v>535</v>
      </c>
      <c r="G251" s="66" t="s">
        <v>536</v>
      </c>
      <c r="H251" s="3"/>
      <c r="I251" s="3"/>
      <c r="J251" s="58" t="s">
        <v>76</v>
      </c>
      <c r="K251" s="3"/>
      <c r="L251" s="44"/>
    </row>
    <row r="252" spans="1:12" s="8" customFormat="1">
      <c r="A252" s="42" t="s">
        <v>94</v>
      </c>
      <c r="B252" s="704"/>
      <c r="C252" s="589"/>
      <c r="D252" s="589"/>
      <c r="E252" s="28"/>
      <c r="F252" s="66" t="s">
        <v>456</v>
      </c>
      <c r="G252" s="66" t="s">
        <v>115</v>
      </c>
      <c r="H252" s="3"/>
      <c r="I252" s="3"/>
      <c r="J252" s="58" t="s">
        <v>76</v>
      </c>
      <c r="K252" s="3"/>
      <c r="L252" s="77"/>
    </row>
    <row r="253" spans="1:12" s="8" customFormat="1">
      <c r="A253" s="42" t="s">
        <v>97</v>
      </c>
      <c r="B253" s="704"/>
      <c r="C253" s="589"/>
      <c r="D253" s="589"/>
      <c r="E253" s="28"/>
      <c r="F253" s="66" t="s">
        <v>537</v>
      </c>
      <c r="G253" s="66" t="s">
        <v>521</v>
      </c>
      <c r="H253" s="3"/>
      <c r="I253" s="3"/>
      <c r="J253" s="58" t="s">
        <v>76</v>
      </c>
      <c r="K253" s="3"/>
      <c r="L253" s="44"/>
    </row>
    <row r="254" spans="1:12" s="8" customFormat="1">
      <c r="A254" s="42" t="s">
        <v>97</v>
      </c>
      <c r="B254" s="704"/>
      <c r="C254" s="589"/>
      <c r="D254" s="589"/>
      <c r="E254" s="26"/>
      <c r="F254" s="66" t="s">
        <v>763</v>
      </c>
      <c r="G254" s="66" t="s">
        <v>764</v>
      </c>
      <c r="H254" s="74"/>
      <c r="I254" s="74"/>
      <c r="J254" s="58" t="s">
        <v>76</v>
      </c>
      <c r="K254" s="74"/>
      <c r="L254" s="26"/>
    </row>
    <row r="255" spans="1:12" s="8" customFormat="1">
      <c r="A255" s="42" t="s">
        <v>97</v>
      </c>
      <c r="B255" s="704"/>
      <c r="C255" s="589"/>
      <c r="D255" s="589"/>
      <c r="E255" s="28"/>
      <c r="F255" s="66" t="s">
        <v>756</v>
      </c>
      <c r="G255" s="66" t="s">
        <v>522</v>
      </c>
      <c r="H255" s="3"/>
      <c r="I255" s="3"/>
      <c r="J255" s="58" t="s">
        <v>76</v>
      </c>
      <c r="K255" s="3"/>
      <c r="L255" s="44"/>
    </row>
    <row r="256" spans="1:12" s="8" customFormat="1">
      <c r="A256" s="42" t="s">
        <v>97</v>
      </c>
      <c r="B256" s="704"/>
      <c r="C256" s="589"/>
      <c r="D256" s="589"/>
      <c r="E256" s="26"/>
      <c r="F256" s="66" t="s">
        <v>523</v>
      </c>
      <c r="G256" s="66" t="s">
        <v>524</v>
      </c>
      <c r="H256" s="3"/>
      <c r="I256" s="3"/>
      <c r="J256" s="58" t="s">
        <v>76</v>
      </c>
      <c r="K256" s="3"/>
      <c r="L256" s="44"/>
    </row>
    <row r="257" spans="1:12" s="8" customFormat="1">
      <c r="A257" s="42" t="s">
        <v>97</v>
      </c>
      <c r="B257" s="704"/>
      <c r="C257" s="589"/>
      <c r="D257" s="589"/>
      <c r="E257" s="28"/>
      <c r="F257" s="66" t="s">
        <v>757</v>
      </c>
      <c r="G257" s="66" t="s">
        <v>560</v>
      </c>
      <c r="H257" s="3"/>
      <c r="I257" s="3"/>
      <c r="J257" s="58" t="s">
        <v>76</v>
      </c>
      <c r="K257" s="3"/>
      <c r="L257" s="44"/>
    </row>
    <row r="258" spans="1:12" s="8" customFormat="1">
      <c r="A258" s="42" t="s">
        <v>97</v>
      </c>
      <c r="B258" s="704"/>
      <c r="C258" s="589"/>
      <c r="D258" s="589"/>
      <c r="E258" s="28"/>
      <c r="F258" s="66" t="s">
        <v>756</v>
      </c>
      <c r="G258" s="66" t="s">
        <v>522</v>
      </c>
      <c r="H258" s="3"/>
      <c r="I258" s="3"/>
      <c r="J258" s="58" t="s">
        <v>76</v>
      </c>
      <c r="K258" s="3"/>
      <c r="L258" s="44"/>
    </row>
    <row r="259" spans="1:12" s="8" customFormat="1">
      <c r="A259" s="42" t="s">
        <v>97</v>
      </c>
      <c r="B259" s="704"/>
      <c r="C259" s="589"/>
      <c r="D259" s="589"/>
      <c r="E259" s="28"/>
      <c r="F259" s="66" t="s">
        <v>525</v>
      </c>
      <c r="G259" s="66" t="s">
        <v>524</v>
      </c>
      <c r="H259" s="3"/>
      <c r="I259" s="3"/>
      <c r="J259" s="58" t="s">
        <v>76</v>
      </c>
      <c r="K259" s="3"/>
      <c r="L259" s="44"/>
    </row>
    <row r="260" spans="1:12" s="8" customFormat="1">
      <c r="A260" s="42" t="s">
        <v>97</v>
      </c>
      <c r="B260" s="704"/>
      <c r="C260" s="589"/>
      <c r="D260" s="589"/>
      <c r="E260" s="28"/>
      <c r="F260" s="66" t="s">
        <v>758</v>
      </c>
      <c r="G260" s="66" t="s">
        <v>169</v>
      </c>
      <c r="H260" s="3"/>
      <c r="I260" s="3"/>
      <c r="J260" s="58" t="s">
        <v>76</v>
      </c>
      <c r="K260" s="3"/>
      <c r="L260" s="44"/>
    </row>
    <row r="261" spans="1:12" s="8" customFormat="1">
      <c r="A261" s="42" t="s">
        <v>97</v>
      </c>
      <c r="B261" s="704"/>
      <c r="C261" s="589"/>
      <c r="D261" s="589"/>
      <c r="E261" s="28"/>
      <c r="F261" s="66" t="s">
        <v>759</v>
      </c>
      <c r="G261" s="66" t="s">
        <v>760</v>
      </c>
      <c r="H261" s="3"/>
      <c r="I261" s="3"/>
      <c r="J261" s="58" t="s">
        <v>76</v>
      </c>
      <c r="K261" s="3"/>
      <c r="L261" s="44"/>
    </row>
    <row r="262" spans="1:12" s="8" customFormat="1" ht="33">
      <c r="A262" s="42" t="s">
        <v>97</v>
      </c>
      <c r="B262" s="704"/>
      <c r="C262" s="590"/>
      <c r="D262" s="590"/>
      <c r="E262" s="28"/>
      <c r="F262" s="66" t="s">
        <v>761</v>
      </c>
      <c r="G262" s="74" t="s">
        <v>762</v>
      </c>
      <c r="H262" s="3"/>
      <c r="I262" s="3"/>
      <c r="J262" s="58" t="s">
        <v>76</v>
      </c>
      <c r="K262" s="3"/>
      <c r="L262" s="44"/>
    </row>
    <row r="263" spans="1:12" s="8" customFormat="1">
      <c r="A263" s="42" t="s">
        <v>97</v>
      </c>
      <c r="B263" s="704"/>
      <c r="C263" s="588" t="s">
        <v>538</v>
      </c>
      <c r="D263" s="588" t="s">
        <v>95</v>
      </c>
      <c r="E263" s="28"/>
      <c r="F263" s="66" t="s">
        <v>539</v>
      </c>
      <c r="G263" s="66" t="s">
        <v>540</v>
      </c>
      <c r="H263" s="3"/>
      <c r="I263" s="3"/>
      <c r="J263" s="58" t="s">
        <v>76</v>
      </c>
      <c r="K263" s="3"/>
      <c r="L263" s="44"/>
    </row>
    <row r="264" spans="1:12" s="8" customFormat="1">
      <c r="A264" s="42" t="s">
        <v>94</v>
      </c>
      <c r="B264" s="704"/>
      <c r="C264" s="589"/>
      <c r="D264" s="589"/>
      <c r="E264" s="28"/>
      <c r="F264" s="66" t="s">
        <v>96</v>
      </c>
      <c r="G264" s="66" t="s">
        <v>115</v>
      </c>
      <c r="H264" s="3"/>
      <c r="I264" s="3"/>
      <c r="J264" s="58" t="s">
        <v>76</v>
      </c>
      <c r="K264" s="3"/>
      <c r="L264" s="44"/>
    </row>
    <row r="265" spans="1:12" s="8" customFormat="1" ht="49.5">
      <c r="A265" s="42" t="s">
        <v>97</v>
      </c>
      <c r="B265" s="704"/>
      <c r="C265" s="589"/>
      <c r="D265" s="590"/>
      <c r="E265" s="28"/>
      <c r="F265" s="66" t="s">
        <v>162</v>
      </c>
      <c r="G265" s="66" t="s">
        <v>765</v>
      </c>
      <c r="H265" s="3"/>
      <c r="I265" s="3"/>
      <c r="J265" s="58" t="s">
        <v>76</v>
      </c>
      <c r="K265" s="3"/>
      <c r="L265" s="44"/>
    </row>
    <row r="266" spans="1:12" s="8" customFormat="1">
      <c r="A266" s="42" t="s">
        <v>97</v>
      </c>
      <c r="B266" s="704"/>
      <c r="C266" s="589"/>
      <c r="D266" s="68"/>
      <c r="E266" s="28"/>
      <c r="F266" s="66" t="s">
        <v>766</v>
      </c>
      <c r="G266" s="66" t="s">
        <v>767</v>
      </c>
      <c r="H266" s="3"/>
      <c r="I266" s="3"/>
      <c r="J266" s="58" t="s">
        <v>76</v>
      </c>
      <c r="K266" s="3"/>
      <c r="L266" s="44"/>
    </row>
    <row r="267" spans="1:12" s="8" customFormat="1">
      <c r="A267" s="42" t="s">
        <v>97</v>
      </c>
      <c r="B267" s="704"/>
      <c r="C267" s="589"/>
      <c r="D267" s="68"/>
      <c r="E267" s="28"/>
      <c r="F267" s="66" t="s">
        <v>541</v>
      </c>
      <c r="G267" s="66" t="s">
        <v>542</v>
      </c>
      <c r="H267" s="3"/>
      <c r="I267" s="3"/>
      <c r="J267" s="58" t="s">
        <v>76</v>
      </c>
      <c r="K267" s="3"/>
      <c r="L267" s="44"/>
    </row>
    <row r="268" spans="1:12" s="8" customFormat="1">
      <c r="A268" s="42" t="s">
        <v>97</v>
      </c>
      <c r="B268" s="704"/>
      <c r="C268" s="589"/>
      <c r="D268" s="588" t="s">
        <v>543</v>
      </c>
      <c r="E268" s="28"/>
      <c r="F268" s="66" t="s">
        <v>544</v>
      </c>
      <c r="G268" s="66" t="s">
        <v>545</v>
      </c>
      <c r="H268" s="3"/>
      <c r="I268" s="3"/>
      <c r="J268" s="58" t="s">
        <v>76</v>
      </c>
      <c r="K268" s="3"/>
      <c r="L268" s="44"/>
    </row>
    <row r="269" spans="1:12" s="8" customFormat="1">
      <c r="A269" s="42" t="s">
        <v>94</v>
      </c>
      <c r="B269" s="704"/>
      <c r="C269" s="589"/>
      <c r="D269" s="589"/>
      <c r="E269" s="26"/>
      <c r="F269" s="66" t="s">
        <v>460</v>
      </c>
      <c r="G269" s="66" t="s">
        <v>115</v>
      </c>
      <c r="H269" s="3"/>
      <c r="I269" s="3"/>
      <c r="J269" s="58" t="s">
        <v>76</v>
      </c>
      <c r="K269" s="3"/>
      <c r="L269" s="44"/>
    </row>
    <row r="270" spans="1:12" s="8" customFormat="1" ht="33">
      <c r="A270" s="42" t="s">
        <v>97</v>
      </c>
      <c r="B270" s="704"/>
      <c r="C270" s="589"/>
      <c r="D270" s="589"/>
      <c r="E270" s="28"/>
      <c r="F270" s="66" t="s">
        <v>546</v>
      </c>
      <c r="G270" s="66" t="s">
        <v>547</v>
      </c>
      <c r="H270" s="3"/>
      <c r="I270" s="3"/>
      <c r="J270" s="58" t="s">
        <v>76</v>
      </c>
      <c r="K270" s="3"/>
      <c r="L270" s="44"/>
    </row>
    <row r="271" spans="1:12" s="8" customFormat="1">
      <c r="A271" s="42" t="s">
        <v>97</v>
      </c>
      <c r="B271" s="704"/>
      <c r="C271" s="589"/>
      <c r="D271" s="589"/>
      <c r="E271" s="28"/>
      <c r="F271" s="66" t="s">
        <v>548</v>
      </c>
      <c r="G271" s="66" t="s">
        <v>549</v>
      </c>
      <c r="H271" s="3"/>
      <c r="I271" s="3"/>
      <c r="J271" s="58" t="s">
        <v>76</v>
      </c>
      <c r="K271" s="3"/>
      <c r="L271" s="44"/>
    </row>
    <row r="272" spans="1:12" s="8" customFormat="1">
      <c r="A272" s="42" t="s">
        <v>97</v>
      </c>
      <c r="B272" s="704"/>
      <c r="C272" s="589"/>
      <c r="D272" s="589"/>
      <c r="E272" s="28"/>
      <c r="F272" s="66" t="s">
        <v>550</v>
      </c>
      <c r="G272" s="66" t="s">
        <v>549</v>
      </c>
      <c r="H272" s="3"/>
      <c r="I272" s="3"/>
      <c r="J272" s="58" t="s">
        <v>76</v>
      </c>
      <c r="K272" s="3"/>
      <c r="L272" s="44"/>
    </row>
    <row r="273" spans="1:12" s="8" customFormat="1">
      <c r="A273" s="42" t="s">
        <v>97</v>
      </c>
      <c r="B273" s="704"/>
      <c r="C273" s="589"/>
      <c r="D273" s="589"/>
      <c r="E273" s="28"/>
      <c r="F273" s="66" t="s">
        <v>551</v>
      </c>
      <c r="G273" s="66" t="s">
        <v>552</v>
      </c>
      <c r="H273" s="3"/>
      <c r="I273" s="3"/>
      <c r="J273" s="58" t="s">
        <v>76</v>
      </c>
      <c r="K273" s="3"/>
      <c r="L273" s="44"/>
    </row>
    <row r="274" spans="1:12" s="8" customFormat="1">
      <c r="A274" s="42" t="s">
        <v>97</v>
      </c>
      <c r="B274" s="704"/>
      <c r="C274" s="589"/>
      <c r="D274" s="589"/>
      <c r="E274" s="28"/>
      <c r="F274" s="66" t="s">
        <v>154</v>
      </c>
      <c r="G274" s="66" t="s">
        <v>553</v>
      </c>
      <c r="H274" s="3"/>
      <c r="I274" s="3"/>
      <c r="J274" s="58" t="s">
        <v>76</v>
      </c>
      <c r="K274" s="3"/>
      <c r="L274" s="44"/>
    </row>
    <row r="275" spans="1:12" s="8" customFormat="1">
      <c r="A275" s="42" t="s">
        <v>97</v>
      </c>
      <c r="B275" s="704"/>
      <c r="C275" s="589"/>
      <c r="D275" s="589"/>
      <c r="E275" s="28"/>
      <c r="F275" s="66" t="s">
        <v>554</v>
      </c>
      <c r="G275" s="66" t="s">
        <v>555</v>
      </c>
      <c r="H275" s="3"/>
      <c r="I275" s="3"/>
      <c r="J275" s="58" t="s">
        <v>76</v>
      </c>
      <c r="K275" s="3"/>
      <c r="L275" s="44"/>
    </row>
    <row r="276" spans="1:12" s="8" customFormat="1">
      <c r="A276" s="42" t="s">
        <v>97</v>
      </c>
      <c r="B276" s="704"/>
      <c r="C276" s="589"/>
      <c r="D276" s="589"/>
      <c r="E276" s="28"/>
      <c r="F276" s="66" t="s">
        <v>556</v>
      </c>
      <c r="G276" s="66" t="s">
        <v>125</v>
      </c>
      <c r="H276" s="3"/>
      <c r="I276" s="3"/>
      <c r="J276" s="58" t="s">
        <v>76</v>
      </c>
      <c r="K276" s="3"/>
      <c r="L276" s="44"/>
    </row>
    <row r="277" spans="1:12" s="8" customFormat="1">
      <c r="A277" s="42" t="s">
        <v>97</v>
      </c>
      <c r="B277" s="704"/>
      <c r="C277" s="589"/>
      <c r="D277" s="590"/>
      <c r="E277" s="28"/>
      <c r="F277" s="66" t="s">
        <v>557</v>
      </c>
      <c r="G277" s="66" t="s">
        <v>558</v>
      </c>
      <c r="H277" s="3"/>
      <c r="I277" s="3"/>
      <c r="J277" s="58" t="s">
        <v>76</v>
      </c>
      <c r="K277" s="3"/>
      <c r="L277" s="44"/>
    </row>
    <row r="278" spans="1:12" s="8" customFormat="1">
      <c r="A278" s="42" t="s">
        <v>97</v>
      </c>
      <c r="B278" s="704"/>
      <c r="C278" s="589"/>
      <c r="D278" s="588" t="s">
        <v>559</v>
      </c>
      <c r="E278" s="26"/>
      <c r="F278" s="70" t="s">
        <v>768</v>
      </c>
      <c r="G278" s="70" t="s">
        <v>560</v>
      </c>
      <c r="H278" s="3"/>
      <c r="I278" s="3"/>
      <c r="J278" s="58" t="s">
        <v>76</v>
      </c>
      <c r="K278" s="3"/>
      <c r="L278" s="44"/>
    </row>
    <row r="279" spans="1:12" s="8" customFormat="1">
      <c r="A279" s="42" t="s">
        <v>97</v>
      </c>
      <c r="B279" s="704"/>
      <c r="C279" s="589"/>
      <c r="D279" s="589"/>
      <c r="E279" s="28"/>
      <c r="F279" s="28" t="s">
        <v>509</v>
      </c>
      <c r="G279" s="70" t="s">
        <v>510</v>
      </c>
      <c r="H279" s="3"/>
      <c r="I279" s="3"/>
      <c r="J279" s="58" t="s">
        <v>76</v>
      </c>
      <c r="K279" s="3"/>
      <c r="L279" s="44"/>
    </row>
    <row r="280" spans="1:12" s="8" customFormat="1">
      <c r="A280" s="42" t="s">
        <v>97</v>
      </c>
      <c r="B280" s="704"/>
      <c r="C280" s="589"/>
      <c r="D280" s="589"/>
      <c r="E280" s="28"/>
      <c r="F280" s="28" t="s">
        <v>511</v>
      </c>
      <c r="G280" s="70" t="s">
        <v>512</v>
      </c>
      <c r="H280" s="3"/>
      <c r="I280" s="3"/>
      <c r="J280" s="58" t="s">
        <v>76</v>
      </c>
      <c r="K280" s="3"/>
      <c r="L280" s="44"/>
    </row>
    <row r="281" spans="1:12" s="8" customFormat="1">
      <c r="A281" s="42" t="s">
        <v>97</v>
      </c>
      <c r="B281" s="704"/>
      <c r="C281" s="589"/>
      <c r="D281" s="589"/>
      <c r="E281" s="28"/>
      <c r="F281" s="28" t="s">
        <v>513</v>
      </c>
      <c r="G281" s="70" t="s">
        <v>125</v>
      </c>
      <c r="H281" s="3"/>
      <c r="I281" s="3"/>
      <c r="J281" s="58" t="s">
        <v>76</v>
      </c>
      <c r="K281" s="3"/>
      <c r="L281" s="44"/>
    </row>
    <row r="282" spans="1:12" s="8" customFormat="1">
      <c r="A282" s="42" t="s">
        <v>97</v>
      </c>
      <c r="B282" s="704"/>
      <c r="C282" s="589"/>
      <c r="D282" s="589"/>
      <c r="E282" s="26"/>
      <c r="F282" s="28" t="s">
        <v>514</v>
      </c>
      <c r="G282" s="70" t="s">
        <v>515</v>
      </c>
      <c r="H282" s="3"/>
      <c r="I282" s="3"/>
      <c r="J282" s="58" t="s">
        <v>76</v>
      </c>
      <c r="K282" s="3"/>
      <c r="L282" s="44"/>
    </row>
    <row r="283" spans="1:12" s="2" customFormat="1">
      <c r="A283" s="42" t="s">
        <v>97</v>
      </c>
      <c r="B283" s="704"/>
      <c r="C283" s="589"/>
      <c r="D283" s="589"/>
      <c r="E283" s="28"/>
      <c r="F283" s="66" t="s">
        <v>561</v>
      </c>
      <c r="G283" s="66" t="s">
        <v>562</v>
      </c>
      <c r="H283" s="3"/>
      <c r="I283" s="3"/>
      <c r="J283" s="58" t="s">
        <v>76</v>
      </c>
      <c r="K283" s="3"/>
      <c r="L283" s="44"/>
    </row>
    <row r="284" spans="1:12" s="2" customFormat="1">
      <c r="A284" s="42" t="s">
        <v>97</v>
      </c>
      <c r="B284" s="704"/>
      <c r="C284" s="589"/>
      <c r="D284" s="589"/>
      <c r="E284" s="28"/>
      <c r="F284" s="66" t="s">
        <v>758</v>
      </c>
      <c r="G284" s="66" t="s">
        <v>169</v>
      </c>
      <c r="H284" s="3"/>
      <c r="I284" s="3"/>
      <c r="J284" s="58" t="s">
        <v>76</v>
      </c>
      <c r="K284" s="3"/>
      <c r="L284" s="44"/>
    </row>
    <row r="285" spans="1:12" s="2" customFormat="1">
      <c r="A285" s="42" t="s">
        <v>97</v>
      </c>
      <c r="B285" s="704"/>
      <c r="C285" s="589"/>
      <c r="D285" s="589"/>
      <c r="E285" s="28"/>
      <c r="F285" s="66" t="s">
        <v>759</v>
      </c>
      <c r="G285" s="66" t="s">
        <v>760</v>
      </c>
      <c r="H285" s="3"/>
      <c r="I285" s="3"/>
      <c r="J285" s="58" t="s">
        <v>76</v>
      </c>
      <c r="K285" s="3"/>
      <c r="L285" s="44"/>
    </row>
    <row r="286" spans="1:12" s="8" customFormat="1" ht="33">
      <c r="A286" s="42" t="s">
        <v>97</v>
      </c>
      <c r="B286" s="704"/>
      <c r="C286" s="589"/>
      <c r="D286" s="590"/>
      <c r="E286" s="26"/>
      <c r="F286" s="66" t="s">
        <v>761</v>
      </c>
      <c r="G286" s="74" t="s">
        <v>762</v>
      </c>
      <c r="H286" s="3"/>
      <c r="I286" s="3"/>
      <c r="J286" s="58" t="s">
        <v>76</v>
      </c>
      <c r="K286" s="3"/>
      <c r="L286" s="44"/>
    </row>
    <row r="287" spans="1:12" s="8" customFormat="1">
      <c r="A287" s="42" t="s">
        <v>97</v>
      </c>
      <c r="B287" s="704"/>
      <c r="C287" s="589"/>
      <c r="D287" s="588" t="s">
        <v>563</v>
      </c>
      <c r="E287" s="26"/>
      <c r="F287" s="66" t="s">
        <v>564</v>
      </c>
      <c r="G287" s="66" t="s">
        <v>565</v>
      </c>
      <c r="H287" s="3"/>
      <c r="I287" s="3"/>
      <c r="J287" s="58" t="s">
        <v>76</v>
      </c>
      <c r="K287" s="3"/>
      <c r="L287" s="44"/>
    </row>
    <row r="288" spans="1:12" s="2" customFormat="1">
      <c r="A288" s="42" t="s">
        <v>94</v>
      </c>
      <c r="B288" s="704"/>
      <c r="C288" s="589"/>
      <c r="D288" s="589"/>
      <c r="E288" s="28"/>
      <c r="F288" s="66" t="s">
        <v>460</v>
      </c>
      <c r="G288" s="66" t="s">
        <v>115</v>
      </c>
      <c r="H288" s="3"/>
      <c r="I288" s="3"/>
      <c r="J288" s="58" t="s">
        <v>76</v>
      </c>
      <c r="K288" s="3"/>
      <c r="L288" s="44"/>
    </row>
    <row r="289" spans="1:12" s="2" customFormat="1" ht="33">
      <c r="A289" s="42" t="s">
        <v>97</v>
      </c>
      <c r="B289" s="704"/>
      <c r="C289" s="589"/>
      <c r="D289" s="589"/>
      <c r="E289" s="28"/>
      <c r="F289" s="66" t="s">
        <v>162</v>
      </c>
      <c r="G289" s="66" t="s">
        <v>566</v>
      </c>
      <c r="H289" s="3"/>
      <c r="I289" s="3"/>
      <c r="J289" s="58" t="s">
        <v>76</v>
      </c>
      <c r="K289" s="3"/>
      <c r="L289" s="44"/>
    </row>
    <row r="290" spans="1:12" s="2" customFormat="1">
      <c r="A290" s="42" t="s">
        <v>97</v>
      </c>
      <c r="B290" s="704"/>
      <c r="C290" s="589"/>
      <c r="D290" s="589"/>
      <c r="E290" s="28"/>
      <c r="F290" s="66" t="s">
        <v>567</v>
      </c>
      <c r="G290" s="66" t="s">
        <v>549</v>
      </c>
      <c r="H290" s="3"/>
      <c r="I290" s="3"/>
      <c r="J290" s="58" t="s">
        <v>76</v>
      </c>
      <c r="K290" s="3"/>
      <c r="L290" s="44"/>
    </row>
    <row r="291" spans="1:12" s="2" customFormat="1">
      <c r="A291" s="42" t="s">
        <v>97</v>
      </c>
      <c r="B291" s="704"/>
      <c r="C291" s="589"/>
      <c r="D291" s="589"/>
      <c r="E291" s="28"/>
      <c r="F291" s="66" t="s">
        <v>550</v>
      </c>
      <c r="G291" s="66" t="s">
        <v>549</v>
      </c>
      <c r="H291" s="3"/>
      <c r="I291" s="3"/>
      <c r="J291" s="58" t="s">
        <v>76</v>
      </c>
      <c r="K291" s="3"/>
      <c r="L291" s="44"/>
    </row>
    <row r="292" spans="1:12" s="2" customFormat="1">
      <c r="A292" s="42" t="s">
        <v>97</v>
      </c>
      <c r="B292" s="704"/>
      <c r="C292" s="589"/>
      <c r="D292" s="589"/>
      <c r="E292" s="28"/>
      <c r="F292" s="66" t="s">
        <v>568</v>
      </c>
      <c r="G292" s="66" t="s">
        <v>552</v>
      </c>
      <c r="H292" s="3"/>
      <c r="I292" s="3"/>
      <c r="J292" s="58" t="s">
        <v>76</v>
      </c>
      <c r="K292" s="3"/>
      <c r="L292" s="44"/>
    </row>
    <row r="293" spans="1:12" s="2" customFormat="1">
      <c r="A293" s="42" t="s">
        <v>97</v>
      </c>
      <c r="B293" s="704"/>
      <c r="C293" s="589"/>
      <c r="D293" s="589"/>
      <c r="E293" s="28"/>
      <c r="F293" s="66" t="s">
        <v>154</v>
      </c>
      <c r="G293" s="66" t="s">
        <v>553</v>
      </c>
      <c r="H293" s="3"/>
      <c r="I293" s="3"/>
      <c r="J293" s="58" t="s">
        <v>76</v>
      </c>
      <c r="K293" s="3"/>
      <c r="L293" s="44"/>
    </row>
    <row r="294" spans="1:12" s="2" customFormat="1">
      <c r="A294" s="42" t="s">
        <v>97</v>
      </c>
      <c r="B294" s="704"/>
      <c r="C294" s="589"/>
      <c r="D294" s="589"/>
      <c r="E294" s="28"/>
      <c r="F294" s="66" t="s">
        <v>554</v>
      </c>
      <c r="G294" s="66" t="s">
        <v>555</v>
      </c>
      <c r="H294" s="3"/>
      <c r="I294" s="3"/>
      <c r="J294" s="58" t="s">
        <v>76</v>
      </c>
      <c r="K294" s="3"/>
      <c r="L294" s="44"/>
    </row>
    <row r="295" spans="1:12" s="2" customFormat="1">
      <c r="A295" s="42" t="s">
        <v>97</v>
      </c>
      <c r="B295" s="704"/>
      <c r="C295" s="589"/>
      <c r="D295" s="589"/>
      <c r="E295" s="28"/>
      <c r="F295" s="66" t="s">
        <v>569</v>
      </c>
      <c r="G295" s="66" t="s">
        <v>125</v>
      </c>
      <c r="H295" s="3"/>
      <c r="I295" s="3"/>
      <c r="J295" s="58" t="s">
        <v>76</v>
      </c>
      <c r="K295" s="3"/>
      <c r="L295" s="44"/>
    </row>
    <row r="296" spans="1:12" s="3" customFormat="1">
      <c r="A296" s="42" t="s">
        <v>97</v>
      </c>
      <c r="B296" s="704"/>
      <c r="C296" s="589"/>
      <c r="D296" s="590"/>
      <c r="E296" s="28"/>
      <c r="F296" s="66" t="s">
        <v>570</v>
      </c>
      <c r="G296" s="66" t="s">
        <v>558</v>
      </c>
      <c r="J296" s="58" t="s">
        <v>76</v>
      </c>
      <c r="L296" s="44"/>
    </row>
    <row r="297" spans="1:12" s="3" customFormat="1" ht="33">
      <c r="A297" s="42" t="s">
        <v>97</v>
      </c>
      <c r="B297" s="704"/>
      <c r="C297" s="589"/>
      <c r="D297" s="588" t="s">
        <v>571</v>
      </c>
      <c r="E297" s="28"/>
      <c r="F297" s="70" t="s">
        <v>769</v>
      </c>
      <c r="G297" s="66" t="s">
        <v>770</v>
      </c>
      <c r="H297" s="66"/>
      <c r="I297" s="66"/>
      <c r="J297" s="58" t="s">
        <v>76</v>
      </c>
      <c r="L297" s="44"/>
    </row>
    <row r="298" spans="1:12" s="3" customFormat="1">
      <c r="A298" s="42" t="s">
        <v>97</v>
      </c>
      <c r="B298" s="704"/>
      <c r="C298" s="589"/>
      <c r="D298" s="589"/>
      <c r="E298" s="28"/>
      <c r="F298" s="28" t="s">
        <v>509</v>
      </c>
      <c r="G298" s="70" t="s">
        <v>510</v>
      </c>
      <c r="J298" s="58" t="s">
        <v>76</v>
      </c>
      <c r="L298" s="44"/>
    </row>
    <row r="299" spans="1:12" s="3" customFormat="1">
      <c r="A299" s="42" t="s">
        <v>97</v>
      </c>
      <c r="B299" s="704"/>
      <c r="C299" s="589"/>
      <c r="D299" s="589"/>
      <c r="E299" s="28"/>
      <c r="F299" s="28" t="s">
        <v>511</v>
      </c>
      <c r="G299" s="70" t="s">
        <v>512</v>
      </c>
      <c r="J299" s="58" t="s">
        <v>76</v>
      </c>
      <c r="L299" s="44"/>
    </row>
    <row r="300" spans="1:12" s="3" customFormat="1">
      <c r="A300" s="42" t="s">
        <v>97</v>
      </c>
      <c r="B300" s="704"/>
      <c r="C300" s="589"/>
      <c r="D300" s="589"/>
      <c r="E300" s="28"/>
      <c r="F300" s="28" t="s">
        <v>513</v>
      </c>
      <c r="G300" s="70" t="s">
        <v>125</v>
      </c>
      <c r="J300" s="58" t="s">
        <v>76</v>
      </c>
      <c r="L300" s="44"/>
    </row>
    <row r="301" spans="1:12" s="3" customFormat="1">
      <c r="A301" s="42" t="s">
        <v>97</v>
      </c>
      <c r="B301" s="704"/>
      <c r="C301" s="589"/>
      <c r="D301" s="589"/>
      <c r="E301" s="28"/>
      <c r="F301" s="28" t="s">
        <v>514</v>
      </c>
      <c r="G301" s="70" t="s">
        <v>515</v>
      </c>
      <c r="J301" s="58" t="s">
        <v>76</v>
      </c>
      <c r="L301" s="44"/>
    </row>
    <row r="302" spans="1:12" s="3" customFormat="1">
      <c r="A302" s="42" t="s">
        <v>97</v>
      </c>
      <c r="B302" s="704"/>
      <c r="C302" s="589"/>
      <c r="D302" s="589"/>
      <c r="E302" s="28"/>
      <c r="F302" s="66" t="s">
        <v>561</v>
      </c>
      <c r="G302" s="66" t="s">
        <v>562</v>
      </c>
      <c r="J302" s="58" t="s">
        <v>76</v>
      </c>
      <c r="L302" s="44"/>
    </row>
    <row r="303" spans="1:12" s="3" customFormat="1">
      <c r="A303" s="42" t="s">
        <v>97</v>
      </c>
      <c r="B303" s="704"/>
      <c r="C303" s="589"/>
      <c r="D303" s="589"/>
      <c r="E303" s="28"/>
      <c r="F303" s="66" t="s">
        <v>758</v>
      </c>
      <c r="G303" s="66" t="s">
        <v>169</v>
      </c>
      <c r="J303" s="58" t="s">
        <v>76</v>
      </c>
      <c r="L303" s="44"/>
    </row>
    <row r="304" spans="1:12" s="2" customFormat="1">
      <c r="A304" s="42" t="s">
        <v>97</v>
      </c>
      <c r="B304" s="704"/>
      <c r="C304" s="589"/>
      <c r="D304" s="589"/>
      <c r="E304" s="28"/>
      <c r="F304" s="66" t="s">
        <v>759</v>
      </c>
      <c r="G304" s="66" t="s">
        <v>760</v>
      </c>
      <c r="H304" s="3"/>
      <c r="I304" s="3"/>
      <c r="J304" s="58" t="s">
        <v>76</v>
      </c>
      <c r="K304" s="3"/>
      <c r="L304" s="44"/>
    </row>
    <row r="305" spans="1:12" s="2" customFormat="1" ht="33">
      <c r="A305" s="42" t="s">
        <v>97</v>
      </c>
      <c r="B305" s="704"/>
      <c r="C305" s="589"/>
      <c r="D305" s="590"/>
      <c r="E305" s="26"/>
      <c r="F305" s="66" t="s">
        <v>761</v>
      </c>
      <c r="G305" s="74" t="s">
        <v>762</v>
      </c>
      <c r="H305" s="3"/>
      <c r="I305" s="3"/>
      <c r="J305" s="58" t="s">
        <v>76</v>
      </c>
      <c r="K305" s="3"/>
      <c r="L305" s="44"/>
    </row>
    <row r="306" spans="1:12" s="2" customFormat="1">
      <c r="A306" s="42" t="s">
        <v>97</v>
      </c>
      <c r="B306" s="704"/>
      <c r="C306" s="28"/>
      <c r="D306" s="28"/>
      <c r="E306" s="28"/>
      <c r="F306" s="70" t="s">
        <v>572</v>
      </c>
      <c r="G306" s="66" t="s">
        <v>573</v>
      </c>
      <c r="H306" s="3"/>
      <c r="I306" s="3"/>
      <c r="J306" s="58" t="s">
        <v>76</v>
      </c>
      <c r="K306" s="3"/>
      <c r="L306" s="44"/>
    </row>
    <row r="307" spans="1:12" s="2" customFormat="1">
      <c r="A307" s="42" t="s">
        <v>97</v>
      </c>
      <c r="B307" s="704"/>
      <c r="C307" s="28"/>
      <c r="D307" s="28"/>
      <c r="E307" s="28"/>
      <c r="F307" s="78" t="s">
        <v>574</v>
      </c>
      <c r="G307" s="66" t="s">
        <v>575</v>
      </c>
      <c r="H307" s="3"/>
      <c r="I307" s="3"/>
      <c r="J307" s="58" t="s">
        <v>76</v>
      </c>
      <c r="K307" s="3"/>
      <c r="L307" s="44"/>
    </row>
    <row r="308" spans="1:12" s="2" customFormat="1">
      <c r="A308" s="42" t="s">
        <v>97</v>
      </c>
      <c r="B308" s="704"/>
      <c r="C308" s="28"/>
      <c r="D308" s="28"/>
      <c r="E308" s="28"/>
      <c r="F308" s="78" t="s">
        <v>162</v>
      </c>
      <c r="G308" s="66" t="s">
        <v>116</v>
      </c>
      <c r="H308" s="3"/>
      <c r="I308" s="3"/>
      <c r="J308" s="58" t="s">
        <v>76</v>
      </c>
      <c r="K308" s="3"/>
      <c r="L308" s="44"/>
    </row>
    <row r="309" spans="1:12" s="2" customFormat="1">
      <c r="A309" s="42" t="s">
        <v>94</v>
      </c>
      <c r="B309" s="704"/>
      <c r="C309" s="588" t="s">
        <v>576</v>
      </c>
      <c r="D309" s="588" t="s">
        <v>577</v>
      </c>
      <c r="E309" s="28"/>
      <c r="F309" s="78" t="s">
        <v>96</v>
      </c>
      <c r="G309" s="66" t="s">
        <v>115</v>
      </c>
      <c r="H309" s="3"/>
      <c r="I309" s="3"/>
      <c r="J309" s="58" t="s">
        <v>76</v>
      </c>
      <c r="K309" s="3"/>
      <c r="L309" s="44"/>
    </row>
    <row r="310" spans="1:12" s="5" customFormat="1">
      <c r="A310" s="42" t="s">
        <v>97</v>
      </c>
      <c r="B310" s="704"/>
      <c r="C310" s="589"/>
      <c r="D310" s="589"/>
      <c r="E310" s="28"/>
      <c r="F310" s="70" t="s">
        <v>578</v>
      </c>
      <c r="G310" s="70" t="s">
        <v>579</v>
      </c>
      <c r="H310" s="60"/>
      <c r="J310" s="58" t="s">
        <v>76</v>
      </c>
      <c r="K310" s="59"/>
    </row>
    <row r="311" spans="1:12" s="3" customFormat="1">
      <c r="A311" s="42" t="s">
        <v>94</v>
      </c>
      <c r="B311" s="704"/>
      <c r="C311" s="589"/>
      <c r="D311" s="589"/>
      <c r="E311" s="28"/>
      <c r="F311" s="66" t="s">
        <v>460</v>
      </c>
      <c r="G311" s="66" t="s">
        <v>115</v>
      </c>
      <c r="J311" s="58" t="s">
        <v>76</v>
      </c>
      <c r="L311" s="44"/>
    </row>
    <row r="312" spans="1:12" s="3" customFormat="1" ht="33">
      <c r="A312" s="42" t="s">
        <v>97</v>
      </c>
      <c r="B312" s="704"/>
      <c r="C312" s="589"/>
      <c r="D312" s="590"/>
      <c r="E312" s="28"/>
      <c r="F312" s="70" t="s">
        <v>149</v>
      </c>
      <c r="G312" s="66" t="s">
        <v>580</v>
      </c>
      <c r="J312" s="58" t="s">
        <v>76</v>
      </c>
      <c r="L312" s="44"/>
    </row>
    <row r="313" spans="1:12" s="3" customFormat="1">
      <c r="A313" s="42" t="s">
        <v>97</v>
      </c>
      <c r="B313" s="704"/>
      <c r="C313" s="589"/>
      <c r="D313" s="588" t="s">
        <v>581</v>
      </c>
      <c r="E313" s="28"/>
      <c r="F313" s="70" t="s">
        <v>582</v>
      </c>
      <c r="G313" s="70" t="s">
        <v>583</v>
      </c>
      <c r="J313" s="58" t="s">
        <v>76</v>
      </c>
      <c r="L313" s="44"/>
    </row>
    <row r="314" spans="1:12" s="3" customFormat="1">
      <c r="A314" s="42" t="s">
        <v>97</v>
      </c>
      <c r="B314" s="704"/>
      <c r="C314" s="589"/>
      <c r="D314" s="589"/>
      <c r="E314" s="28"/>
      <c r="F314" s="70" t="s">
        <v>584</v>
      </c>
      <c r="G314" s="70" t="s">
        <v>585</v>
      </c>
      <c r="J314" s="58" t="s">
        <v>76</v>
      </c>
      <c r="L314" s="44"/>
    </row>
    <row r="315" spans="1:12" s="2" customFormat="1">
      <c r="A315" s="42" t="s">
        <v>97</v>
      </c>
      <c r="B315" s="704"/>
      <c r="C315" s="589"/>
      <c r="D315" s="589"/>
      <c r="E315" s="28"/>
      <c r="F315" s="70" t="s">
        <v>586</v>
      </c>
      <c r="G315" s="70" t="s">
        <v>587</v>
      </c>
      <c r="H315" s="3"/>
      <c r="I315" s="3"/>
      <c r="J315" s="58" t="s">
        <v>76</v>
      </c>
      <c r="K315" s="3"/>
      <c r="L315" s="44"/>
    </row>
    <row r="316" spans="1:12" s="2" customFormat="1">
      <c r="A316" s="42" t="s">
        <v>97</v>
      </c>
      <c r="B316" s="704"/>
      <c r="C316" s="589"/>
      <c r="D316" s="589"/>
      <c r="E316" s="28"/>
      <c r="F316" s="79" t="s">
        <v>588</v>
      </c>
      <c r="G316" s="79" t="s">
        <v>507</v>
      </c>
      <c r="H316" s="3"/>
      <c r="I316" s="3"/>
      <c r="J316" s="58" t="s">
        <v>76</v>
      </c>
      <c r="K316" s="3"/>
      <c r="L316" s="44"/>
    </row>
    <row r="317" spans="1:12" s="2" customFormat="1">
      <c r="A317" s="42" t="s">
        <v>97</v>
      </c>
      <c r="B317" s="704"/>
      <c r="C317" s="589"/>
      <c r="D317" s="589"/>
      <c r="E317" s="28"/>
      <c r="F317" s="79" t="s">
        <v>589</v>
      </c>
      <c r="G317" s="79" t="s">
        <v>598</v>
      </c>
      <c r="H317" s="3"/>
      <c r="I317" s="3"/>
      <c r="J317" s="58" t="s">
        <v>76</v>
      </c>
      <c r="K317" s="3"/>
      <c r="L317" s="44"/>
    </row>
    <row r="318" spans="1:12" s="2" customFormat="1">
      <c r="A318" s="42" t="s">
        <v>97</v>
      </c>
      <c r="B318" s="704"/>
      <c r="C318" s="589"/>
      <c r="D318" s="589"/>
      <c r="E318" s="28"/>
      <c r="F318" s="79" t="s">
        <v>516</v>
      </c>
      <c r="G318" s="79" t="s">
        <v>553</v>
      </c>
      <c r="H318" s="3"/>
      <c r="I318" s="3"/>
      <c r="J318" s="58" t="s">
        <v>76</v>
      </c>
      <c r="K318" s="3"/>
      <c r="L318" s="44"/>
    </row>
    <row r="319" spans="1:12" s="2" customFormat="1">
      <c r="A319" s="42" t="s">
        <v>97</v>
      </c>
      <c r="B319" s="704"/>
      <c r="C319" s="589"/>
      <c r="D319" s="590"/>
      <c r="E319" s="28"/>
      <c r="F319" s="79" t="s">
        <v>590</v>
      </c>
      <c r="G319" s="79" t="s">
        <v>591</v>
      </c>
      <c r="H319" s="3"/>
      <c r="I319" s="3"/>
      <c r="J319" s="58" t="s">
        <v>76</v>
      </c>
      <c r="K319" s="3"/>
      <c r="L319" s="44"/>
    </row>
    <row r="320" spans="1:12" s="2" customFormat="1">
      <c r="A320" s="42" t="s">
        <v>97</v>
      </c>
      <c r="B320" s="704"/>
      <c r="C320" s="589"/>
      <c r="D320" s="588" t="s">
        <v>559</v>
      </c>
      <c r="E320" s="28"/>
      <c r="F320" s="79" t="s">
        <v>557</v>
      </c>
      <c r="G320" s="79" t="s">
        <v>771</v>
      </c>
      <c r="H320" s="3"/>
      <c r="I320" s="3"/>
      <c r="J320" s="58" t="s">
        <v>76</v>
      </c>
      <c r="K320" s="3"/>
      <c r="L320" s="44"/>
    </row>
    <row r="321" spans="1:12" s="2" customFormat="1">
      <c r="A321" s="42" t="s">
        <v>97</v>
      </c>
      <c r="B321" s="704"/>
      <c r="C321" s="589"/>
      <c r="D321" s="589"/>
      <c r="E321" s="28"/>
      <c r="F321" s="79" t="s">
        <v>772</v>
      </c>
      <c r="G321" s="79" t="s">
        <v>773</v>
      </c>
      <c r="H321" s="3"/>
      <c r="I321" s="3"/>
      <c r="J321" s="58" t="s">
        <v>76</v>
      </c>
      <c r="K321" s="3"/>
      <c r="L321" s="44"/>
    </row>
    <row r="322" spans="1:12" s="2" customFormat="1">
      <c r="A322" s="42" t="s">
        <v>97</v>
      </c>
      <c r="B322" s="704"/>
      <c r="C322" s="589"/>
      <c r="D322" s="589"/>
      <c r="E322" s="28"/>
      <c r="F322" s="66" t="s">
        <v>756</v>
      </c>
      <c r="G322" s="66" t="s">
        <v>522</v>
      </c>
      <c r="H322" s="3"/>
      <c r="I322" s="3"/>
      <c r="J322" s="58" t="s">
        <v>76</v>
      </c>
      <c r="K322" s="3"/>
      <c r="L322" s="44"/>
    </row>
    <row r="323" spans="1:12" s="2" customFormat="1">
      <c r="A323" s="42" t="s">
        <v>97</v>
      </c>
      <c r="B323" s="704"/>
      <c r="C323" s="589"/>
      <c r="D323" s="590"/>
      <c r="E323" s="28"/>
      <c r="F323" s="66" t="s">
        <v>523</v>
      </c>
      <c r="G323" s="66" t="s">
        <v>524</v>
      </c>
      <c r="H323" s="3"/>
      <c r="I323" s="3"/>
      <c r="J323" s="58" t="s">
        <v>76</v>
      </c>
      <c r="K323" s="3"/>
      <c r="L323" s="44"/>
    </row>
    <row r="324" spans="1:12" s="2" customFormat="1">
      <c r="A324" s="42" t="s">
        <v>97</v>
      </c>
      <c r="B324" s="704"/>
      <c r="C324" s="589"/>
      <c r="D324" s="588" t="s">
        <v>592</v>
      </c>
      <c r="E324" s="28"/>
      <c r="F324" s="66" t="s">
        <v>593</v>
      </c>
      <c r="G324" s="66" t="s">
        <v>594</v>
      </c>
      <c r="H324" s="3"/>
      <c r="I324" s="3"/>
      <c r="J324" s="58" t="s">
        <v>76</v>
      </c>
      <c r="K324" s="3"/>
      <c r="L324" s="44"/>
    </row>
    <row r="325" spans="1:12" s="2" customFormat="1">
      <c r="A325" s="42" t="s">
        <v>97</v>
      </c>
      <c r="B325" s="704"/>
      <c r="C325" s="589"/>
      <c r="D325" s="589"/>
      <c r="E325" s="28"/>
      <c r="F325" s="66" t="s">
        <v>460</v>
      </c>
      <c r="G325" s="66" t="s">
        <v>115</v>
      </c>
      <c r="H325" s="3"/>
      <c r="I325" s="3"/>
      <c r="J325" s="58" t="s">
        <v>76</v>
      </c>
      <c r="K325" s="3"/>
      <c r="L325" s="44"/>
    </row>
    <row r="326" spans="1:12" s="2" customFormat="1" ht="33">
      <c r="A326" s="42" t="s">
        <v>97</v>
      </c>
      <c r="B326" s="704"/>
      <c r="C326" s="589"/>
      <c r="D326" s="590"/>
      <c r="E326" s="28"/>
      <c r="F326" s="66" t="s">
        <v>595</v>
      </c>
      <c r="G326" s="66" t="s">
        <v>596</v>
      </c>
      <c r="H326" s="3"/>
      <c r="I326" s="3"/>
      <c r="J326" s="58" t="s">
        <v>76</v>
      </c>
      <c r="K326" s="3"/>
      <c r="L326" s="44"/>
    </row>
    <row r="327" spans="1:12" s="2" customFormat="1">
      <c r="A327" s="42" t="s">
        <v>97</v>
      </c>
      <c r="B327" s="704"/>
      <c r="C327" s="589"/>
      <c r="D327" s="588" t="s">
        <v>581</v>
      </c>
      <c r="E327" s="33"/>
      <c r="F327" s="70" t="s">
        <v>597</v>
      </c>
      <c r="G327" s="70" t="s">
        <v>583</v>
      </c>
      <c r="H327" s="3"/>
      <c r="I327" s="3"/>
      <c r="J327" s="58" t="s">
        <v>76</v>
      </c>
      <c r="K327" s="3"/>
      <c r="L327" s="44"/>
    </row>
    <row r="328" spans="1:12" s="2" customFormat="1">
      <c r="A328" s="42" t="s">
        <v>97</v>
      </c>
      <c r="B328" s="704"/>
      <c r="C328" s="589"/>
      <c r="D328" s="589"/>
      <c r="E328" s="33"/>
      <c r="F328" s="70" t="s">
        <v>584</v>
      </c>
      <c r="G328" s="70" t="s">
        <v>585</v>
      </c>
      <c r="H328" s="3"/>
      <c r="I328" s="3"/>
      <c r="J328" s="58" t="s">
        <v>76</v>
      </c>
      <c r="K328" s="3"/>
      <c r="L328" s="44"/>
    </row>
    <row r="329" spans="1:12" s="2" customFormat="1">
      <c r="A329" s="42" t="s">
        <v>97</v>
      </c>
      <c r="B329" s="704"/>
      <c r="C329" s="589"/>
      <c r="D329" s="589"/>
      <c r="E329" s="33"/>
      <c r="F329" s="70" t="s">
        <v>586</v>
      </c>
      <c r="G329" s="70" t="s">
        <v>587</v>
      </c>
      <c r="H329" s="3"/>
      <c r="I329" s="3"/>
      <c r="J329" s="58" t="s">
        <v>76</v>
      </c>
      <c r="K329" s="3"/>
      <c r="L329" s="44"/>
    </row>
    <row r="330" spans="1:12" s="2" customFormat="1">
      <c r="A330" s="42" t="s">
        <v>97</v>
      </c>
      <c r="B330" s="704"/>
      <c r="C330" s="589"/>
      <c r="D330" s="589"/>
      <c r="E330" s="33"/>
      <c r="F330" s="79" t="s">
        <v>588</v>
      </c>
      <c r="G330" s="79" t="s">
        <v>507</v>
      </c>
      <c r="H330" s="3"/>
      <c r="I330" s="3"/>
      <c r="J330" s="58" t="s">
        <v>76</v>
      </c>
      <c r="K330" s="3"/>
      <c r="L330" s="44"/>
    </row>
    <row r="331" spans="1:12" s="2" customFormat="1">
      <c r="A331" s="42" t="s">
        <v>97</v>
      </c>
      <c r="B331" s="704"/>
      <c r="C331" s="589"/>
      <c r="D331" s="589"/>
      <c r="E331" s="33"/>
      <c r="F331" s="79" t="s">
        <v>589</v>
      </c>
      <c r="G331" s="79" t="s">
        <v>598</v>
      </c>
      <c r="H331" s="3"/>
      <c r="I331" s="3"/>
      <c r="J331" s="58" t="s">
        <v>76</v>
      </c>
      <c r="K331" s="3"/>
      <c r="L331" s="44"/>
    </row>
    <row r="332" spans="1:12" s="2" customFormat="1">
      <c r="A332" s="42" t="s">
        <v>97</v>
      </c>
      <c r="B332" s="704"/>
      <c r="C332" s="589"/>
      <c r="D332" s="589"/>
      <c r="E332" s="33"/>
      <c r="F332" s="79" t="s">
        <v>516</v>
      </c>
      <c r="G332" s="79" t="s">
        <v>553</v>
      </c>
      <c r="H332" s="3"/>
      <c r="I332" s="3"/>
      <c r="J332" s="58" t="s">
        <v>76</v>
      </c>
      <c r="K332" s="3"/>
      <c r="L332" s="44"/>
    </row>
    <row r="333" spans="1:12" s="2" customFormat="1">
      <c r="A333" s="42" t="s">
        <v>97</v>
      </c>
      <c r="B333" s="704"/>
      <c r="C333" s="589"/>
      <c r="D333" s="590"/>
      <c r="E333" s="33"/>
      <c r="F333" s="79" t="s">
        <v>590</v>
      </c>
      <c r="G333" s="79" t="s">
        <v>591</v>
      </c>
      <c r="H333" s="3"/>
      <c r="I333" s="3"/>
      <c r="J333" s="58" t="s">
        <v>76</v>
      </c>
      <c r="K333" s="3"/>
      <c r="L333" s="44"/>
    </row>
    <row r="334" spans="1:12" s="2" customFormat="1">
      <c r="A334" s="42" t="s">
        <v>97</v>
      </c>
      <c r="B334" s="704"/>
      <c r="C334" s="589"/>
      <c r="D334" s="588" t="s">
        <v>571</v>
      </c>
      <c r="E334" s="33"/>
      <c r="F334" s="28" t="s">
        <v>599</v>
      </c>
      <c r="G334" s="70" t="s">
        <v>600</v>
      </c>
      <c r="H334" s="3"/>
      <c r="I334" s="3"/>
      <c r="J334" s="58" t="s">
        <v>76</v>
      </c>
      <c r="K334" s="3"/>
      <c r="L334" s="44"/>
    </row>
    <row r="335" spans="1:12" s="2" customFormat="1">
      <c r="A335" s="42" t="s">
        <v>97</v>
      </c>
      <c r="B335" s="704"/>
      <c r="C335" s="589"/>
      <c r="D335" s="589"/>
      <c r="E335" s="33"/>
      <c r="F335" s="28" t="s">
        <v>601</v>
      </c>
      <c r="G335" s="70" t="s">
        <v>515</v>
      </c>
      <c r="H335" s="3"/>
      <c r="I335" s="3"/>
      <c r="J335" s="58" t="s">
        <v>76</v>
      </c>
      <c r="K335" s="3"/>
      <c r="L335" s="44"/>
    </row>
    <row r="336" spans="1:12" s="2" customFormat="1">
      <c r="A336" s="42" t="s">
        <v>97</v>
      </c>
      <c r="B336" s="704"/>
      <c r="C336" s="589"/>
      <c r="D336" s="589"/>
      <c r="E336" s="26"/>
      <c r="F336" s="66" t="s">
        <v>602</v>
      </c>
      <c r="G336" s="67" t="s">
        <v>116</v>
      </c>
      <c r="H336" s="3"/>
      <c r="I336" s="3"/>
      <c r="J336" s="58" t="s">
        <v>76</v>
      </c>
      <c r="K336" s="3"/>
      <c r="L336" s="44"/>
    </row>
    <row r="337" spans="1:12" s="2" customFormat="1">
      <c r="A337" s="42" t="s">
        <v>97</v>
      </c>
      <c r="B337" s="704"/>
      <c r="C337" s="589"/>
      <c r="D337" s="589"/>
      <c r="E337" s="28"/>
      <c r="F337" s="66" t="s">
        <v>774</v>
      </c>
      <c r="G337" s="67" t="s">
        <v>775</v>
      </c>
      <c r="H337" s="3"/>
      <c r="I337" s="3"/>
      <c r="J337" s="58" t="s">
        <v>76</v>
      </c>
      <c r="K337" s="3"/>
      <c r="L337" s="44"/>
    </row>
    <row r="338" spans="1:12" s="2" customFormat="1">
      <c r="A338" s="42" t="s">
        <v>97</v>
      </c>
      <c r="B338" s="704"/>
      <c r="C338" s="589"/>
      <c r="D338" s="589"/>
      <c r="E338" s="28"/>
      <c r="F338" s="66" t="s">
        <v>756</v>
      </c>
      <c r="G338" s="66" t="s">
        <v>522</v>
      </c>
      <c r="H338" s="3"/>
      <c r="I338" s="3"/>
      <c r="J338" s="58" t="s">
        <v>76</v>
      </c>
      <c r="K338" s="3"/>
      <c r="L338" s="44"/>
    </row>
    <row r="339" spans="1:12" s="2" customFormat="1">
      <c r="A339" s="42" t="s">
        <v>97</v>
      </c>
      <c r="B339" s="704"/>
      <c r="C339" s="589"/>
      <c r="D339" s="590"/>
      <c r="E339" s="28"/>
      <c r="F339" s="66" t="s">
        <v>523</v>
      </c>
      <c r="G339" s="66" t="s">
        <v>524</v>
      </c>
      <c r="H339" s="3"/>
      <c r="I339" s="3"/>
      <c r="J339" s="58" t="s">
        <v>76</v>
      </c>
      <c r="K339" s="3"/>
      <c r="L339" s="44"/>
    </row>
    <row r="340" spans="1:12" s="2" customFormat="1">
      <c r="A340" s="42"/>
      <c r="B340" s="80"/>
      <c r="C340" s="81"/>
      <c r="D340" s="81"/>
      <c r="E340" s="82"/>
      <c r="F340" s="24"/>
      <c r="G340" s="24"/>
      <c r="H340" s="3"/>
      <c r="I340" s="3"/>
      <c r="J340" s="93"/>
      <c r="K340" s="3"/>
      <c r="L340" s="44"/>
    </row>
    <row r="341" spans="1:12" s="2" customFormat="1">
      <c r="A341" s="42"/>
      <c r="B341" s="80"/>
      <c r="C341" s="81"/>
      <c r="D341" s="81"/>
      <c r="E341" s="82"/>
      <c r="F341" s="24"/>
      <c r="G341" s="24"/>
      <c r="H341" s="3"/>
      <c r="I341" s="3"/>
      <c r="J341" s="93"/>
      <c r="K341" s="3"/>
      <c r="L341" s="44"/>
    </row>
    <row r="342" spans="1:12" s="2" customFormat="1">
      <c r="A342" s="42"/>
      <c r="B342" s="80"/>
      <c r="C342" s="81"/>
      <c r="D342" s="81"/>
      <c r="E342" s="72"/>
      <c r="F342" s="24"/>
      <c r="G342" s="24"/>
      <c r="H342" s="3"/>
      <c r="I342" s="3"/>
      <c r="J342" s="93"/>
      <c r="K342" s="3"/>
      <c r="L342" s="44"/>
    </row>
    <row r="343" spans="1:12" s="2" customFormat="1">
      <c r="A343" s="42"/>
      <c r="B343" s="80"/>
      <c r="C343" s="81"/>
      <c r="D343" s="81"/>
      <c r="E343" s="83"/>
      <c r="F343" s="24"/>
      <c r="G343" s="23"/>
      <c r="H343" s="3"/>
      <c r="I343" s="3"/>
      <c r="J343" s="93"/>
      <c r="K343" s="3"/>
      <c r="L343" s="44"/>
    </row>
    <row r="344" spans="1:12" s="2" customFormat="1">
      <c r="A344" s="42"/>
      <c r="B344" s="80"/>
      <c r="C344" s="81"/>
      <c r="D344" s="81"/>
      <c r="E344" s="82"/>
      <c r="F344" s="24"/>
      <c r="G344" s="24"/>
      <c r="H344" s="3"/>
      <c r="I344" s="3"/>
      <c r="J344" s="93"/>
      <c r="K344" s="3"/>
      <c r="L344" s="44"/>
    </row>
    <row r="345" spans="1:12" s="2" customFormat="1">
      <c r="A345" s="42"/>
      <c r="B345" s="80"/>
      <c r="C345" s="81"/>
      <c r="D345" s="81"/>
      <c r="E345" s="82"/>
      <c r="F345" s="24"/>
      <c r="G345" s="24"/>
      <c r="H345" s="3"/>
      <c r="I345" s="3"/>
      <c r="J345" s="93"/>
      <c r="K345" s="3"/>
      <c r="L345" s="44"/>
    </row>
    <row r="346" spans="1:12" s="2" customFormat="1">
      <c r="A346" s="42"/>
      <c r="B346" s="80"/>
      <c r="C346" s="81"/>
      <c r="D346" s="81"/>
      <c r="E346" s="72"/>
      <c r="F346" s="24"/>
      <c r="G346" s="24"/>
      <c r="H346" s="3"/>
      <c r="I346" s="3"/>
      <c r="J346" s="93"/>
      <c r="K346" s="3"/>
      <c r="L346" s="44"/>
    </row>
    <row r="347" spans="1:12" s="2" customFormat="1">
      <c r="A347" s="42"/>
      <c r="B347" s="80"/>
      <c r="C347" s="81"/>
      <c r="D347" s="81"/>
      <c r="E347" s="22"/>
      <c r="F347" s="31"/>
      <c r="G347" s="35"/>
      <c r="H347" s="3"/>
      <c r="I347" s="3"/>
      <c r="J347" s="93"/>
      <c r="K347" s="3"/>
      <c r="L347" s="44"/>
    </row>
    <row r="348" spans="1:12" s="2" customFormat="1">
      <c r="A348" s="42"/>
      <c r="B348" s="80"/>
      <c r="C348" s="81"/>
      <c r="D348" s="81"/>
      <c r="E348" s="35"/>
      <c r="F348" s="35"/>
      <c r="G348" s="35"/>
      <c r="H348" s="3"/>
      <c r="I348" s="3"/>
      <c r="J348" s="93"/>
      <c r="K348" s="3"/>
      <c r="L348" s="44"/>
    </row>
    <row r="349" spans="1:12" s="5" customFormat="1">
      <c r="A349" s="42"/>
      <c r="B349" s="80"/>
      <c r="C349" s="84"/>
      <c r="D349" s="84"/>
      <c r="E349" s="35"/>
      <c r="F349" s="35"/>
      <c r="G349" s="35"/>
      <c r="H349" s="60"/>
      <c r="J349" s="93"/>
      <c r="K349" s="59"/>
    </row>
    <row r="350" spans="1:12" s="5" customFormat="1">
      <c r="A350" s="42"/>
      <c r="B350" s="80"/>
      <c r="C350" s="85"/>
      <c r="D350" s="85"/>
      <c r="E350" s="35"/>
      <c r="F350" s="35"/>
      <c r="G350" s="35"/>
      <c r="H350" s="60"/>
      <c r="J350" s="93"/>
      <c r="K350" s="59"/>
    </row>
    <row r="351" spans="1:12" s="5" customFormat="1">
      <c r="A351" s="42"/>
      <c r="B351" s="80"/>
      <c r="C351" s="81"/>
      <c r="D351" s="81"/>
      <c r="E351" s="35"/>
      <c r="F351" s="35"/>
      <c r="G351" s="35"/>
      <c r="H351" s="60"/>
      <c r="J351" s="93"/>
      <c r="K351" s="59"/>
    </row>
    <row r="352" spans="1:12" s="5" customFormat="1">
      <c r="A352" s="42"/>
      <c r="B352" s="80"/>
      <c r="C352" s="81"/>
      <c r="D352" s="84"/>
      <c r="E352" s="23"/>
      <c r="F352" s="35"/>
      <c r="G352" s="35"/>
      <c r="H352" s="60"/>
      <c r="J352" s="93"/>
      <c r="K352" s="59"/>
    </row>
    <row r="353" spans="1:12" s="5" customFormat="1">
      <c r="A353" s="42"/>
      <c r="B353" s="80"/>
      <c r="C353" s="81"/>
      <c r="D353" s="85"/>
      <c r="E353" s="83"/>
      <c r="F353" s="24"/>
      <c r="G353" s="24"/>
      <c r="H353" s="60"/>
      <c r="J353" s="93"/>
      <c r="K353" s="59"/>
    </row>
    <row r="354" spans="1:12" s="5" customFormat="1">
      <c r="A354" s="42"/>
      <c r="B354" s="80"/>
      <c r="C354" s="81"/>
      <c r="D354" s="84"/>
      <c r="E354" s="82"/>
      <c r="F354" s="24"/>
      <c r="G354" s="24"/>
      <c r="H354" s="60"/>
      <c r="J354" s="93"/>
      <c r="K354" s="59"/>
    </row>
    <row r="355" spans="1:12" s="5" customFormat="1">
      <c r="A355" s="42"/>
      <c r="B355" s="80"/>
      <c r="C355" s="81"/>
      <c r="D355" s="86"/>
      <c r="E355" s="82"/>
      <c r="F355" s="24"/>
      <c r="G355" s="24"/>
      <c r="H355" s="60"/>
      <c r="J355" s="93"/>
      <c r="K355" s="59"/>
    </row>
    <row r="356" spans="1:12" s="5" customFormat="1">
      <c r="A356" s="42"/>
      <c r="B356" s="80"/>
      <c r="C356" s="81"/>
      <c r="D356" s="87"/>
      <c r="E356" s="82"/>
      <c r="F356" s="24"/>
      <c r="G356" s="24"/>
      <c r="H356" s="60"/>
      <c r="J356" s="93"/>
      <c r="K356" s="59"/>
    </row>
    <row r="357" spans="1:12" s="3" customFormat="1">
      <c r="A357" s="42"/>
      <c r="B357" s="80"/>
      <c r="C357" s="81"/>
      <c r="D357" s="88"/>
      <c r="E357" s="82"/>
      <c r="F357" s="24"/>
      <c r="G357" s="24"/>
      <c r="J357" s="93"/>
      <c r="L357" s="44"/>
    </row>
    <row r="358" spans="1:12" s="3" customFormat="1">
      <c r="A358" s="42"/>
      <c r="B358" s="80"/>
      <c r="C358" s="81"/>
      <c r="D358" s="88"/>
      <c r="E358" s="82"/>
      <c r="F358" s="24"/>
      <c r="G358" s="24"/>
      <c r="J358" s="93"/>
      <c r="L358" s="44"/>
    </row>
    <row r="359" spans="1:12" s="3" customFormat="1">
      <c r="A359" s="42"/>
      <c r="B359" s="80"/>
      <c r="C359" s="81"/>
      <c r="D359" s="88"/>
      <c r="E359" s="82"/>
      <c r="F359" s="24"/>
      <c r="G359" s="24"/>
      <c r="J359" s="93"/>
      <c r="L359" s="44"/>
    </row>
    <row r="360" spans="1:12" s="3" customFormat="1">
      <c r="A360" s="42"/>
      <c r="B360" s="80"/>
      <c r="C360" s="81"/>
      <c r="D360" s="88"/>
      <c r="E360" s="82"/>
      <c r="F360" s="23"/>
      <c r="G360" s="24"/>
      <c r="J360" s="93"/>
      <c r="L360" s="44"/>
    </row>
    <row r="361" spans="1:12" s="3" customFormat="1">
      <c r="A361" s="42"/>
      <c r="B361" s="80"/>
      <c r="C361" s="81"/>
      <c r="D361" s="89"/>
      <c r="E361" s="82"/>
      <c r="F361" s="23"/>
      <c r="G361" s="24"/>
      <c r="J361" s="93"/>
      <c r="L361" s="44"/>
    </row>
    <row r="362" spans="1:12" s="3" customFormat="1">
      <c r="A362" s="42"/>
      <c r="B362" s="80"/>
      <c r="C362" s="81"/>
      <c r="D362" s="90"/>
      <c r="E362" s="82"/>
      <c r="F362" s="23"/>
      <c r="G362" s="24"/>
      <c r="J362" s="93"/>
      <c r="L362" s="44"/>
    </row>
    <row r="363" spans="1:12" s="3" customFormat="1">
      <c r="A363" s="42"/>
      <c r="B363" s="80"/>
      <c r="C363" s="81"/>
      <c r="D363" s="90"/>
      <c r="E363" s="72"/>
      <c r="F363" s="2"/>
      <c r="G363" s="2"/>
      <c r="J363" s="93"/>
      <c r="L363" s="44"/>
    </row>
    <row r="364" spans="1:12" s="3" customFormat="1">
      <c r="A364" s="42"/>
      <c r="B364" s="80"/>
      <c r="C364" s="81"/>
      <c r="D364" s="90"/>
      <c r="E364" s="23"/>
      <c r="F364" s="23"/>
      <c r="G364" s="23"/>
      <c r="J364" s="93"/>
      <c r="L364" s="44"/>
    </row>
    <row r="365" spans="1:12" s="3" customFormat="1">
      <c r="A365" s="42"/>
      <c r="B365" s="80"/>
      <c r="C365" s="81"/>
      <c r="D365" s="90"/>
      <c r="E365" s="23"/>
      <c r="F365" s="23"/>
      <c r="G365" s="23"/>
      <c r="J365" s="93"/>
      <c r="L365" s="44"/>
    </row>
    <row r="366" spans="1:12" s="3" customFormat="1">
      <c r="A366" s="42"/>
      <c r="B366" s="80"/>
      <c r="C366" s="81"/>
      <c r="D366" s="90"/>
      <c r="E366" s="23"/>
      <c r="F366" s="35"/>
      <c r="G366" s="35"/>
      <c r="J366" s="93"/>
      <c r="L366" s="44"/>
    </row>
    <row r="367" spans="1:12" s="3" customFormat="1">
      <c r="A367" s="42"/>
      <c r="B367" s="80"/>
      <c r="C367" s="81"/>
      <c r="D367" s="90"/>
      <c r="E367" s="23"/>
      <c r="F367" s="35"/>
      <c r="G367" s="35"/>
      <c r="J367" s="93"/>
      <c r="L367" s="44"/>
    </row>
    <row r="368" spans="1:12" s="3" customFormat="1">
      <c r="A368" s="42"/>
      <c r="B368" s="80"/>
      <c r="C368" s="81"/>
      <c r="D368" s="90"/>
      <c r="E368" s="23"/>
      <c r="F368" s="23"/>
      <c r="G368" s="23"/>
      <c r="J368" s="93"/>
      <c r="L368" s="44"/>
    </row>
    <row r="369" spans="1:12" s="3" customFormat="1">
      <c r="A369" s="42"/>
      <c r="B369" s="80"/>
      <c r="C369" s="81"/>
      <c r="D369" s="90"/>
      <c r="E369" s="23"/>
      <c r="F369" s="23"/>
      <c r="G369" s="23"/>
      <c r="J369" s="93"/>
      <c r="L369" s="44"/>
    </row>
    <row r="370" spans="1:12" s="3" customFormat="1">
      <c r="A370" s="42"/>
      <c r="B370" s="80"/>
      <c r="C370" s="81"/>
      <c r="D370" s="90"/>
      <c r="E370" s="23"/>
      <c r="F370" s="23"/>
      <c r="G370" s="23"/>
      <c r="J370" s="93"/>
      <c r="L370" s="44"/>
    </row>
    <row r="371" spans="1:12" s="5" customFormat="1">
      <c r="A371" s="42"/>
      <c r="B371" s="80"/>
      <c r="C371" s="81"/>
      <c r="D371" s="87"/>
      <c r="E371" s="23"/>
      <c r="F371" s="23"/>
      <c r="G371" s="23"/>
      <c r="H371" s="60"/>
      <c r="J371" s="93"/>
      <c r="K371" s="59"/>
    </row>
    <row r="372" spans="1:12" s="2" customFormat="1">
      <c r="A372" s="42"/>
      <c r="B372" s="80"/>
      <c r="C372" s="81"/>
      <c r="D372" s="86"/>
      <c r="E372" s="86"/>
      <c r="F372" s="35"/>
      <c r="G372" s="35"/>
      <c r="H372" s="3"/>
      <c r="I372" s="3"/>
      <c r="J372" s="93"/>
      <c r="K372" s="3"/>
      <c r="L372" s="44"/>
    </row>
    <row r="373" spans="1:12" s="2" customFormat="1">
      <c r="A373" s="42"/>
      <c r="B373" s="80"/>
      <c r="C373" s="81"/>
      <c r="D373" s="91"/>
      <c r="E373" s="91"/>
      <c r="F373" s="24"/>
      <c r="G373" s="24"/>
      <c r="H373" s="3"/>
      <c r="I373" s="3"/>
      <c r="J373" s="93"/>
      <c r="K373" s="3"/>
      <c r="L373" s="44"/>
    </row>
    <row r="374" spans="1:12" s="2" customFormat="1">
      <c r="A374" s="42"/>
      <c r="B374" s="80"/>
      <c r="C374" s="81"/>
      <c r="D374" s="91"/>
      <c r="E374" s="91"/>
      <c r="F374" s="24"/>
      <c r="G374" s="24"/>
      <c r="H374" s="3"/>
      <c r="I374" s="3"/>
      <c r="J374" s="93"/>
      <c r="K374" s="3"/>
      <c r="L374" s="44"/>
    </row>
    <row r="375" spans="1:12" s="2" customFormat="1">
      <c r="A375" s="42"/>
      <c r="B375" s="80"/>
      <c r="C375" s="81"/>
      <c r="D375" s="92"/>
      <c r="E375" s="92"/>
      <c r="F375" s="24"/>
      <c r="G375" s="24"/>
      <c r="H375" s="3"/>
      <c r="I375" s="3"/>
      <c r="J375" s="93"/>
      <c r="K375" s="3"/>
      <c r="L375" s="44"/>
    </row>
    <row r="376" spans="1:12" s="5" customFormat="1">
      <c r="A376" s="42"/>
      <c r="B376" s="80"/>
      <c r="C376" s="81"/>
      <c r="D376" s="39"/>
      <c r="E376" s="83"/>
      <c r="F376" s="24"/>
      <c r="G376" s="24"/>
      <c r="H376" s="60"/>
      <c r="J376" s="93"/>
      <c r="K376" s="59"/>
    </row>
    <row r="377" spans="1:12" s="2" customFormat="1">
      <c r="A377" s="42"/>
      <c r="B377" s="80"/>
      <c r="C377" s="81"/>
      <c r="D377" s="85"/>
      <c r="E377" s="82"/>
      <c r="F377" s="24"/>
      <c r="G377" s="24"/>
      <c r="H377" s="3"/>
      <c r="I377" s="3"/>
      <c r="J377" s="93"/>
      <c r="K377" s="3"/>
      <c r="L377" s="44"/>
    </row>
    <row r="378" spans="1:12" s="2" customFormat="1">
      <c r="A378" s="42"/>
      <c r="B378" s="80"/>
      <c r="C378" s="81"/>
      <c r="D378" s="81"/>
      <c r="E378" s="82"/>
      <c r="F378" s="24"/>
      <c r="G378" s="24"/>
      <c r="H378" s="3"/>
      <c r="I378" s="3"/>
      <c r="J378" s="93"/>
      <c r="K378" s="3"/>
      <c r="L378" s="44"/>
    </row>
    <row r="379" spans="1:12" s="2" customFormat="1">
      <c r="A379" s="42"/>
      <c r="B379" s="80"/>
      <c r="C379" s="81"/>
      <c r="D379" s="81"/>
      <c r="E379" s="72"/>
      <c r="F379" s="24"/>
      <c r="G379" s="24"/>
      <c r="H379" s="3"/>
      <c r="I379" s="3"/>
      <c r="J379" s="93"/>
      <c r="K379" s="3"/>
      <c r="L379" s="44"/>
    </row>
    <row r="380" spans="1:12" s="2" customFormat="1">
      <c r="A380" s="42"/>
      <c r="B380" s="80"/>
      <c r="C380" s="81"/>
      <c r="D380" s="81"/>
      <c r="E380" s="83"/>
      <c r="F380" s="24"/>
      <c r="G380" s="24"/>
      <c r="H380" s="3"/>
      <c r="I380" s="3"/>
      <c r="J380" s="93"/>
      <c r="K380" s="3"/>
      <c r="L380" s="44"/>
    </row>
    <row r="381" spans="1:12" s="2" customFormat="1">
      <c r="A381" s="42"/>
      <c r="B381" s="80"/>
      <c r="C381" s="81"/>
      <c r="D381" s="81"/>
      <c r="E381" s="82"/>
      <c r="F381" s="24"/>
      <c r="G381" s="24"/>
      <c r="H381" s="3"/>
      <c r="I381" s="3"/>
      <c r="J381" s="93"/>
      <c r="K381" s="3"/>
      <c r="L381" s="44"/>
    </row>
    <row r="382" spans="1:12" s="2" customFormat="1">
      <c r="A382" s="42"/>
      <c r="B382" s="80"/>
      <c r="C382" s="81"/>
      <c r="D382" s="81"/>
      <c r="E382" s="82"/>
      <c r="F382" s="24"/>
      <c r="G382" s="24"/>
      <c r="H382" s="3"/>
      <c r="I382" s="3"/>
      <c r="J382" s="93"/>
      <c r="K382" s="3"/>
      <c r="L382" s="44"/>
    </row>
    <row r="383" spans="1:12" s="2" customFormat="1">
      <c r="A383" s="42"/>
      <c r="B383" s="80"/>
      <c r="C383" s="81"/>
      <c r="D383" s="81"/>
      <c r="E383" s="82"/>
      <c r="F383" s="24"/>
      <c r="G383" s="24"/>
      <c r="H383" s="3"/>
      <c r="I383" s="3"/>
      <c r="J383" s="93"/>
      <c r="K383" s="3"/>
      <c r="L383" s="44"/>
    </row>
    <row r="384" spans="1:12" s="2" customFormat="1">
      <c r="A384" s="42"/>
      <c r="B384" s="80"/>
      <c r="C384" s="81"/>
      <c r="D384" s="81"/>
      <c r="E384" s="82"/>
      <c r="F384" s="24"/>
      <c r="G384" s="24"/>
      <c r="H384" s="3"/>
      <c r="I384" s="3"/>
      <c r="J384" s="93"/>
      <c r="K384" s="3"/>
      <c r="L384" s="44"/>
    </row>
    <row r="385" spans="1:12" s="2" customFormat="1">
      <c r="A385" s="42"/>
      <c r="B385" s="80"/>
      <c r="C385" s="81"/>
      <c r="D385" s="81"/>
      <c r="E385" s="72"/>
      <c r="F385" s="24"/>
      <c r="G385" s="24"/>
      <c r="H385" s="3"/>
      <c r="I385" s="3"/>
      <c r="J385" s="93"/>
      <c r="K385" s="3"/>
      <c r="L385" s="44"/>
    </row>
    <row r="386" spans="1:12" s="2" customFormat="1">
      <c r="A386" s="42"/>
      <c r="B386" s="80"/>
      <c r="C386" s="81"/>
      <c r="D386" s="81"/>
      <c r="E386" s="22"/>
      <c r="F386" s="31"/>
      <c r="G386" s="35"/>
      <c r="H386" s="3"/>
      <c r="I386" s="3"/>
      <c r="J386" s="93"/>
      <c r="K386" s="3"/>
      <c r="L386" s="44"/>
    </row>
    <row r="387" spans="1:12" s="2" customFormat="1">
      <c r="A387" s="42"/>
      <c r="B387" s="80"/>
      <c r="C387" s="81"/>
      <c r="D387" s="81"/>
      <c r="E387" s="35"/>
      <c r="F387" s="35"/>
      <c r="G387" s="35"/>
      <c r="H387" s="3"/>
      <c r="I387" s="3"/>
      <c r="J387" s="93"/>
      <c r="K387" s="3"/>
      <c r="L387" s="44"/>
    </row>
    <row r="388" spans="1:12" s="5" customFormat="1">
      <c r="A388" s="42"/>
      <c r="B388" s="80"/>
      <c r="C388" s="84"/>
      <c r="D388" s="84"/>
      <c r="E388" s="35"/>
      <c r="F388" s="35"/>
      <c r="G388" s="35"/>
      <c r="H388" s="60"/>
      <c r="J388" s="93"/>
      <c r="K388" s="59"/>
    </row>
    <row r="389" spans="1:12" s="5" customFormat="1">
      <c r="A389" s="42"/>
      <c r="B389" s="80"/>
      <c r="C389" s="85"/>
      <c r="D389" s="61"/>
      <c r="E389" s="35"/>
      <c r="F389" s="35"/>
      <c r="G389" s="35"/>
      <c r="H389" s="60"/>
      <c r="J389" s="93"/>
      <c r="K389" s="59"/>
    </row>
    <row r="390" spans="1:12" s="5" customFormat="1">
      <c r="A390" s="42"/>
      <c r="B390" s="80"/>
      <c r="C390" s="81"/>
      <c r="D390" s="61"/>
      <c r="E390" s="35"/>
      <c r="F390" s="35"/>
      <c r="G390" s="35"/>
      <c r="H390" s="60"/>
      <c r="J390" s="93"/>
      <c r="K390" s="59"/>
    </row>
    <row r="391" spans="1:12" s="5" customFormat="1">
      <c r="A391" s="42"/>
      <c r="B391" s="80"/>
      <c r="C391" s="81"/>
      <c r="D391" s="61"/>
      <c r="E391" s="23"/>
      <c r="F391" s="35"/>
      <c r="G391" s="35"/>
      <c r="H391" s="60"/>
      <c r="J391" s="93"/>
      <c r="K391" s="59"/>
    </row>
    <row r="392" spans="1:12" s="5" customFormat="1">
      <c r="A392" s="42"/>
      <c r="B392" s="80"/>
      <c r="C392" s="81"/>
      <c r="D392" s="22"/>
      <c r="E392" s="83"/>
      <c r="F392" s="24"/>
      <c r="G392" s="24"/>
      <c r="H392" s="60"/>
      <c r="J392" s="93"/>
      <c r="K392" s="59"/>
    </row>
    <row r="393" spans="1:12" s="5" customFormat="1">
      <c r="A393" s="42"/>
      <c r="B393" s="80"/>
      <c r="C393" s="81"/>
      <c r="D393" s="86"/>
      <c r="E393" s="82"/>
      <c r="F393" s="24"/>
      <c r="G393" s="24"/>
      <c r="H393" s="60"/>
      <c r="J393" s="93"/>
      <c r="K393" s="59"/>
    </row>
    <row r="394" spans="1:12" s="5" customFormat="1">
      <c r="A394" s="42"/>
      <c r="B394" s="80"/>
      <c r="C394" s="81"/>
      <c r="D394" s="87"/>
      <c r="E394" s="82"/>
      <c r="F394" s="24"/>
      <c r="G394" s="24"/>
      <c r="H394" s="60"/>
      <c r="J394" s="93"/>
      <c r="K394" s="59"/>
    </row>
    <row r="395" spans="1:12" s="3" customFormat="1">
      <c r="A395" s="42"/>
      <c r="B395" s="80"/>
      <c r="C395" s="81"/>
      <c r="D395" s="83"/>
      <c r="E395" s="82"/>
      <c r="F395" s="24"/>
      <c r="G395" s="24"/>
      <c r="J395" s="93"/>
      <c r="L395" s="44"/>
    </row>
    <row r="396" spans="1:12" s="3" customFormat="1">
      <c r="A396" s="42"/>
      <c r="B396" s="80"/>
      <c r="C396" s="81"/>
      <c r="D396" s="82"/>
      <c r="E396" s="82"/>
      <c r="F396" s="24"/>
      <c r="G396" s="24"/>
      <c r="J396" s="93"/>
      <c r="L396" s="44"/>
    </row>
    <row r="397" spans="1:12" s="3" customFormat="1">
      <c r="A397" s="42"/>
      <c r="B397" s="80"/>
      <c r="C397" s="81"/>
      <c r="D397" s="82"/>
      <c r="E397" s="82"/>
      <c r="F397" s="24"/>
      <c r="G397" s="24"/>
      <c r="J397" s="93"/>
      <c r="L397" s="44"/>
    </row>
    <row r="398" spans="1:12" s="3" customFormat="1">
      <c r="A398" s="42"/>
      <c r="B398" s="80"/>
      <c r="C398" s="81"/>
      <c r="D398" s="82"/>
      <c r="E398" s="82"/>
      <c r="F398" s="24"/>
      <c r="G398" s="24"/>
      <c r="J398" s="93"/>
      <c r="L398" s="44"/>
    </row>
    <row r="399" spans="1:12" s="3" customFormat="1">
      <c r="A399" s="42"/>
      <c r="B399" s="80"/>
      <c r="C399" s="81"/>
      <c r="D399" s="82"/>
      <c r="E399" s="82"/>
      <c r="F399" s="23"/>
      <c r="G399" s="24"/>
      <c r="J399" s="93"/>
      <c r="L399" s="44"/>
    </row>
    <row r="400" spans="1:12" s="3" customFormat="1">
      <c r="A400" s="42"/>
      <c r="B400" s="80"/>
      <c r="C400" s="81"/>
      <c r="D400" s="82"/>
      <c r="E400" s="82"/>
      <c r="F400" s="23"/>
      <c r="G400" s="24"/>
      <c r="J400" s="93"/>
      <c r="L400" s="44"/>
    </row>
    <row r="401" spans="1:12" s="3" customFormat="1">
      <c r="A401" s="42"/>
      <c r="B401" s="80"/>
      <c r="C401" s="81"/>
      <c r="D401" s="82"/>
      <c r="E401" s="82"/>
      <c r="F401" s="23"/>
      <c r="G401" s="24"/>
      <c r="J401" s="93"/>
      <c r="L401" s="44"/>
    </row>
    <row r="402" spans="1:12" s="3" customFormat="1">
      <c r="A402" s="42"/>
      <c r="B402" s="80"/>
      <c r="C402" s="81"/>
      <c r="D402" s="82"/>
      <c r="E402" s="72"/>
      <c r="F402" s="2"/>
      <c r="G402" s="2"/>
      <c r="J402" s="93"/>
      <c r="L402" s="44"/>
    </row>
    <row r="403" spans="1:12" s="3" customFormat="1">
      <c r="A403" s="42"/>
      <c r="B403" s="80"/>
      <c r="C403" s="81"/>
      <c r="D403" s="82"/>
      <c r="E403" s="23"/>
      <c r="F403" s="23"/>
      <c r="G403" s="23"/>
      <c r="J403" s="93"/>
      <c r="L403" s="44"/>
    </row>
    <row r="404" spans="1:12" s="3" customFormat="1">
      <c r="A404" s="42"/>
      <c r="B404" s="80"/>
      <c r="C404" s="81"/>
      <c r="D404" s="82"/>
      <c r="E404" s="23"/>
      <c r="F404" s="23"/>
      <c r="G404" s="23"/>
      <c r="J404" s="93"/>
      <c r="L404" s="44"/>
    </row>
    <row r="405" spans="1:12" s="3" customFormat="1">
      <c r="A405" s="42"/>
      <c r="B405" s="80"/>
      <c r="C405" s="81"/>
      <c r="D405" s="82"/>
      <c r="E405" s="23"/>
      <c r="F405" s="35"/>
      <c r="G405" s="35"/>
      <c r="J405" s="93"/>
      <c r="L405" s="44"/>
    </row>
    <row r="406" spans="1:12" s="3" customFormat="1">
      <c r="A406" s="42"/>
      <c r="B406" s="80"/>
      <c r="C406" s="81"/>
      <c r="D406" s="82"/>
      <c r="E406" s="23"/>
      <c r="F406" s="35"/>
      <c r="G406" s="35"/>
      <c r="J406" s="93"/>
      <c r="L406" s="44"/>
    </row>
    <row r="407" spans="1:12" s="3" customFormat="1">
      <c r="A407" s="42"/>
      <c r="B407" s="80"/>
      <c r="C407" s="81"/>
      <c r="D407" s="82"/>
      <c r="E407" s="23"/>
      <c r="F407" s="23"/>
      <c r="G407" s="23"/>
      <c r="J407" s="93"/>
      <c r="L407" s="44"/>
    </row>
    <row r="408" spans="1:12" s="3" customFormat="1">
      <c r="A408" s="42"/>
      <c r="B408" s="80"/>
      <c r="C408" s="81"/>
      <c r="D408" s="82"/>
      <c r="E408" s="23"/>
      <c r="F408" s="23"/>
      <c r="G408" s="23"/>
      <c r="J408" s="93"/>
      <c r="L408" s="44"/>
    </row>
    <row r="409" spans="1:12" s="3" customFormat="1">
      <c r="A409" s="42"/>
      <c r="B409" s="80"/>
      <c r="C409" s="81"/>
      <c r="D409" s="82"/>
      <c r="E409" s="23"/>
      <c r="F409" s="23"/>
      <c r="G409" s="23"/>
      <c r="J409" s="93"/>
      <c r="L409" s="44"/>
    </row>
    <row r="410" spans="1:12" s="3" customFormat="1">
      <c r="A410" s="42"/>
      <c r="B410" s="80"/>
      <c r="C410" s="81"/>
      <c r="D410" s="72"/>
      <c r="E410" s="86"/>
      <c r="F410" s="35"/>
      <c r="G410" s="35"/>
      <c r="J410" s="93"/>
      <c r="L410" s="44"/>
    </row>
    <row r="411" spans="1:12" s="2" customFormat="1">
      <c r="A411" s="42"/>
      <c r="B411" s="80"/>
      <c r="C411" s="81"/>
      <c r="D411" s="86"/>
      <c r="E411" s="91"/>
      <c r="F411" s="24"/>
      <c r="G411" s="24"/>
      <c r="H411" s="3"/>
      <c r="I411" s="3"/>
      <c r="J411" s="93"/>
      <c r="K411" s="3"/>
      <c r="L411" s="44"/>
    </row>
    <row r="412" spans="1:12" s="2" customFormat="1">
      <c r="A412" s="42"/>
      <c r="B412" s="80"/>
      <c r="C412" s="81"/>
      <c r="D412" s="91"/>
      <c r="E412" s="91"/>
      <c r="F412" s="24"/>
      <c r="G412" s="24"/>
      <c r="H412" s="3"/>
      <c r="I412" s="3"/>
      <c r="J412" s="93"/>
      <c r="K412" s="3"/>
      <c r="L412" s="44"/>
    </row>
    <row r="413" spans="1:12" s="2" customFormat="1">
      <c r="A413" s="42"/>
      <c r="B413" s="80"/>
      <c r="C413" s="81"/>
      <c r="D413" s="91"/>
      <c r="E413" s="92"/>
      <c r="F413" s="24"/>
      <c r="G413" s="24"/>
      <c r="H413" s="3"/>
      <c r="I413" s="3"/>
      <c r="J413" s="93"/>
      <c r="K413" s="3"/>
      <c r="L413" s="44"/>
    </row>
    <row r="414" spans="1:12" s="2" customFormat="1">
      <c r="A414" s="42"/>
      <c r="B414" s="80"/>
      <c r="C414" s="81"/>
      <c r="D414" s="92"/>
      <c r="E414" s="86"/>
      <c r="F414" s="35"/>
      <c r="G414" s="35"/>
      <c r="H414" s="3"/>
      <c r="I414" s="3"/>
      <c r="J414" s="93"/>
      <c r="K414" s="3"/>
      <c r="L414" s="44"/>
    </row>
    <row r="415" spans="1:12" s="2" customFormat="1">
      <c r="A415" s="42"/>
      <c r="B415" s="80"/>
      <c r="C415" s="81"/>
      <c r="D415" s="85"/>
      <c r="E415" s="91"/>
      <c r="F415" s="24"/>
      <c r="G415" s="24"/>
      <c r="H415" s="3"/>
      <c r="I415" s="3"/>
      <c r="J415" s="93"/>
      <c r="K415" s="3"/>
      <c r="L415" s="44"/>
    </row>
    <row r="416" spans="1:12" s="2" customFormat="1">
      <c r="A416" s="42"/>
      <c r="B416" s="80"/>
      <c r="C416" s="81"/>
      <c r="D416" s="81"/>
      <c r="E416" s="91"/>
      <c r="F416" s="24"/>
      <c r="G416" s="24"/>
      <c r="H416" s="3"/>
      <c r="I416" s="3"/>
      <c r="J416" s="93"/>
      <c r="K416" s="3"/>
      <c r="L416" s="44"/>
    </row>
    <row r="417" spans="1:12" s="2" customFormat="1">
      <c r="A417" s="42"/>
      <c r="B417" s="80"/>
      <c r="C417" s="81"/>
      <c r="D417" s="81"/>
      <c r="E417" s="92"/>
      <c r="F417" s="24"/>
      <c r="G417" s="24"/>
      <c r="H417" s="3"/>
      <c r="I417" s="3"/>
      <c r="J417" s="93"/>
      <c r="K417" s="3"/>
      <c r="L417" s="44"/>
    </row>
    <row r="418" spans="1:12" s="2" customFormat="1">
      <c r="A418" s="42"/>
      <c r="B418" s="80"/>
      <c r="C418" s="81"/>
      <c r="D418" s="81"/>
      <c r="E418" s="86"/>
      <c r="F418" s="24"/>
      <c r="G418" s="24"/>
      <c r="H418" s="3"/>
      <c r="I418" s="3"/>
      <c r="J418" s="93"/>
      <c r="K418" s="3"/>
      <c r="L418" s="44"/>
    </row>
    <row r="419" spans="1:12" s="2" customFormat="1">
      <c r="A419" s="42"/>
      <c r="B419" s="80"/>
      <c r="C419" s="81"/>
      <c r="D419" s="81"/>
      <c r="E419" s="91"/>
      <c r="F419" s="24"/>
      <c r="G419" s="24"/>
      <c r="H419" s="3"/>
      <c r="I419" s="3"/>
      <c r="J419" s="93"/>
      <c r="K419" s="3"/>
      <c r="L419" s="44"/>
    </row>
    <row r="420" spans="1:12" s="2" customFormat="1">
      <c r="A420" s="42"/>
      <c r="B420" s="80"/>
      <c r="C420" s="81"/>
      <c r="D420" s="81"/>
      <c r="E420" s="92"/>
      <c r="F420" s="24"/>
      <c r="G420" s="24"/>
      <c r="H420" s="3"/>
      <c r="I420" s="3"/>
      <c r="J420" s="93"/>
      <c r="K420" s="3"/>
      <c r="L420" s="44"/>
    </row>
    <row r="421" spans="1:12" s="2" customFormat="1">
      <c r="A421" s="42"/>
      <c r="B421" s="80"/>
      <c r="C421" s="81"/>
      <c r="D421" s="81"/>
      <c r="E421" s="83"/>
      <c r="F421" s="24"/>
      <c r="G421" s="23"/>
      <c r="H421" s="3"/>
      <c r="I421" s="3"/>
      <c r="J421" s="93"/>
      <c r="K421" s="3"/>
      <c r="L421" s="44"/>
    </row>
    <row r="422" spans="1:12" s="2" customFormat="1">
      <c r="A422" s="42"/>
      <c r="B422" s="80"/>
      <c r="C422" s="81"/>
      <c r="D422" s="81"/>
      <c r="E422" s="82"/>
      <c r="F422" s="24"/>
      <c r="G422" s="24"/>
      <c r="H422" s="3"/>
      <c r="I422" s="3"/>
      <c r="J422" s="93"/>
      <c r="K422" s="3"/>
      <c r="L422" s="44"/>
    </row>
    <row r="423" spans="1:12" s="2" customFormat="1">
      <c r="A423" s="42"/>
      <c r="B423" s="80"/>
      <c r="C423" s="81"/>
      <c r="D423" s="81"/>
      <c r="E423" s="82"/>
      <c r="F423" s="24"/>
      <c r="G423" s="24"/>
      <c r="H423" s="3"/>
      <c r="I423" s="3"/>
      <c r="J423" s="93"/>
      <c r="K423" s="3"/>
      <c r="L423" s="44"/>
    </row>
    <row r="424" spans="1:12" s="2" customFormat="1">
      <c r="A424" s="42"/>
      <c r="B424" s="80"/>
      <c r="C424" s="81"/>
      <c r="D424" s="81"/>
      <c r="E424" s="72"/>
      <c r="F424" s="24"/>
      <c r="G424" s="24"/>
      <c r="H424" s="3"/>
      <c r="I424" s="3"/>
      <c r="J424" s="93"/>
      <c r="K424" s="3"/>
      <c r="L424" s="44"/>
    </row>
    <row r="425" spans="1:12" s="2" customFormat="1">
      <c r="A425" s="42"/>
      <c r="B425" s="80"/>
      <c r="C425" s="84"/>
      <c r="D425" s="84"/>
      <c r="E425" s="94"/>
      <c r="F425" s="3"/>
      <c r="G425" s="3"/>
      <c r="H425" s="3"/>
      <c r="I425" s="3"/>
      <c r="J425" s="93"/>
      <c r="K425" s="3"/>
      <c r="L425" s="44"/>
    </row>
    <row r="426" spans="1:12" s="5" customFormat="1">
      <c r="A426" s="42"/>
      <c r="B426" s="80"/>
      <c r="C426" s="85"/>
      <c r="D426" s="85"/>
      <c r="E426" s="35"/>
      <c r="F426" s="35"/>
      <c r="G426" s="35"/>
      <c r="H426" s="60"/>
      <c r="J426" s="93"/>
      <c r="K426" s="59"/>
    </row>
    <row r="427" spans="1:12" s="5" customFormat="1">
      <c r="A427" s="42"/>
      <c r="B427" s="80"/>
      <c r="C427" s="81"/>
      <c r="D427" s="81"/>
      <c r="E427" s="35"/>
      <c r="F427" s="35"/>
      <c r="G427" s="35"/>
      <c r="H427" s="60"/>
      <c r="J427" s="93"/>
      <c r="K427" s="59"/>
    </row>
    <row r="428" spans="1:12" s="5" customFormat="1">
      <c r="A428" s="42"/>
      <c r="B428" s="80"/>
      <c r="C428" s="81"/>
      <c r="D428" s="84"/>
      <c r="E428" s="35"/>
      <c r="F428" s="35"/>
      <c r="G428" s="35"/>
      <c r="H428" s="60"/>
      <c r="J428" s="93"/>
      <c r="K428" s="59"/>
    </row>
    <row r="429" spans="1:12" s="5" customFormat="1">
      <c r="A429" s="42"/>
      <c r="B429" s="80"/>
      <c r="C429" s="81"/>
      <c r="D429" s="85"/>
      <c r="E429" s="35"/>
      <c r="F429" s="35"/>
      <c r="G429" s="35"/>
      <c r="H429" s="60"/>
      <c r="J429" s="93"/>
      <c r="K429" s="59"/>
    </row>
    <row r="430" spans="1:12" s="5" customFormat="1">
      <c r="A430" s="42"/>
      <c r="B430" s="80"/>
      <c r="C430" s="81"/>
      <c r="D430" s="84"/>
      <c r="E430" s="83"/>
      <c r="F430" s="24"/>
      <c r="G430" s="24"/>
      <c r="H430" s="60"/>
      <c r="J430" s="93"/>
      <c r="K430" s="59"/>
    </row>
    <row r="431" spans="1:12" s="5" customFormat="1">
      <c r="A431" s="42"/>
      <c r="B431" s="80"/>
      <c r="C431" s="81"/>
      <c r="D431" s="86"/>
      <c r="E431" s="82"/>
      <c r="F431" s="24"/>
      <c r="G431" s="24"/>
      <c r="H431" s="60"/>
      <c r="J431" s="93"/>
      <c r="K431" s="59"/>
    </row>
    <row r="432" spans="1:12" s="5" customFormat="1">
      <c r="A432" s="42"/>
      <c r="B432" s="80"/>
      <c r="C432" s="81"/>
      <c r="D432" s="87"/>
      <c r="E432" s="82"/>
      <c r="F432" s="24"/>
      <c r="G432" s="24"/>
      <c r="H432" s="60"/>
      <c r="J432" s="93"/>
      <c r="K432" s="59"/>
    </row>
    <row r="433" spans="1:12" s="3" customFormat="1">
      <c r="A433" s="42"/>
      <c r="B433" s="80"/>
      <c r="C433" s="81"/>
      <c r="D433" s="89"/>
      <c r="E433" s="82"/>
      <c r="F433" s="24"/>
      <c r="G433" s="24"/>
      <c r="J433" s="93"/>
      <c r="L433" s="44"/>
    </row>
    <row r="434" spans="1:12" s="3" customFormat="1">
      <c r="A434" s="42"/>
      <c r="B434" s="80"/>
      <c r="C434" s="81"/>
      <c r="D434" s="90"/>
      <c r="E434" s="82"/>
      <c r="F434" s="24"/>
      <c r="G434" s="24"/>
      <c r="J434" s="93"/>
      <c r="L434" s="44"/>
    </row>
    <row r="435" spans="1:12" s="3" customFormat="1">
      <c r="A435" s="42"/>
      <c r="B435" s="80"/>
      <c r="C435" s="81"/>
      <c r="D435" s="90"/>
      <c r="E435" s="82"/>
      <c r="F435" s="24"/>
      <c r="G435" s="24"/>
      <c r="J435" s="93"/>
      <c r="L435" s="44"/>
    </row>
    <row r="436" spans="1:12" s="3" customFormat="1">
      <c r="A436" s="42"/>
      <c r="B436" s="80"/>
      <c r="C436" s="81"/>
      <c r="D436" s="90"/>
      <c r="E436" s="82"/>
      <c r="F436" s="24"/>
      <c r="G436" s="24"/>
      <c r="J436" s="93"/>
      <c r="L436" s="44"/>
    </row>
    <row r="437" spans="1:12" s="3" customFormat="1">
      <c r="A437" s="42"/>
      <c r="B437" s="80"/>
      <c r="C437" s="81"/>
      <c r="D437" s="90"/>
      <c r="E437" s="82"/>
      <c r="F437" s="23"/>
      <c r="G437" s="24"/>
      <c r="J437" s="93"/>
      <c r="L437" s="44"/>
    </row>
    <row r="438" spans="1:12" s="3" customFormat="1">
      <c r="A438" s="42"/>
      <c r="B438" s="80"/>
      <c r="C438" s="81"/>
      <c r="D438" s="90"/>
      <c r="E438" s="82"/>
      <c r="F438" s="23"/>
      <c r="G438" s="24"/>
      <c r="J438" s="93"/>
      <c r="L438" s="44"/>
    </row>
    <row r="439" spans="1:12" s="3" customFormat="1">
      <c r="A439" s="42"/>
      <c r="B439" s="80"/>
      <c r="C439" s="81"/>
      <c r="D439" s="90"/>
      <c r="E439" s="82"/>
      <c r="F439" s="23"/>
      <c r="G439" s="24"/>
      <c r="J439" s="93"/>
      <c r="L439" s="44"/>
    </row>
    <row r="440" spans="1:12" s="3" customFormat="1">
      <c r="A440" s="42"/>
      <c r="B440" s="80"/>
      <c r="C440" s="81"/>
      <c r="D440" s="90"/>
      <c r="E440" s="72"/>
      <c r="F440" s="2"/>
      <c r="G440" s="2"/>
      <c r="J440" s="93"/>
      <c r="L440" s="44"/>
    </row>
    <row r="441" spans="1:12" s="3" customFormat="1">
      <c r="A441" s="42"/>
      <c r="B441" s="80"/>
      <c r="C441" s="81"/>
      <c r="D441" s="90"/>
      <c r="E441" s="23"/>
      <c r="F441" s="23"/>
      <c r="G441" s="23"/>
      <c r="J441" s="93"/>
      <c r="L441" s="44"/>
    </row>
    <row r="442" spans="1:12" s="3" customFormat="1">
      <c r="A442" s="42"/>
      <c r="B442" s="80"/>
      <c r="C442" s="81"/>
      <c r="D442" s="90"/>
      <c r="E442" s="23"/>
      <c r="F442" s="35"/>
      <c r="G442" s="35"/>
      <c r="J442" s="93"/>
      <c r="L442" s="44"/>
    </row>
    <row r="443" spans="1:12" s="3" customFormat="1">
      <c r="A443" s="42"/>
      <c r="B443" s="80"/>
      <c r="C443" s="81"/>
      <c r="D443" s="90"/>
      <c r="E443" s="23"/>
      <c r="F443" s="35"/>
      <c r="G443" s="35"/>
      <c r="J443" s="93"/>
      <c r="L443" s="44"/>
    </row>
    <row r="444" spans="1:12" s="3" customFormat="1">
      <c r="A444" s="42"/>
      <c r="B444" s="80"/>
      <c r="C444" s="81"/>
      <c r="D444" s="90"/>
      <c r="E444" s="23"/>
      <c r="F444" s="23"/>
      <c r="G444" s="23"/>
      <c r="J444" s="93"/>
      <c r="L444" s="44"/>
    </row>
    <row r="445" spans="1:12" s="3" customFormat="1">
      <c r="A445" s="42"/>
      <c r="B445" s="80"/>
      <c r="C445" s="81"/>
      <c r="D445" s="90"/>
      <c r="E445" s="23"/>
      <c r="F445" s="23"/>
      <c r="G445" s="23"/>
      <c r="J445" s="93"/>
      <c r="L445" s="44"/>
    </row>
    <row r="446" spans="1:12" s="3" customFormat="1">
      <c r="A446" s="42"/>
      <c r="B446" s="80"/>
      <c r="C446" s="81"/>
      <c r="D446" s="90"/>
      <c r="E446" s="23"/>
      <c r="F446" s="23"/>
      <c r="G446" s="23"/>
      <c r="J446" s="93"/>
      <c r="L446" s="44"/>
    </row>
    <row r="447" spans="1:12" s="3" customFormat="1">
      <c r="A447" s="42"/>
      <c r="B447" s="80"/>
      <c r="C447" s="81"/>
      <c r="D447" s="90"/>
      <c r="E447" s="23"/>
      <c r="F447" s="23"/>
      <c r="G447" s="23"/>
      <c r="J447" s="93"/>
      <c r="L447" s="44"/>
    </row>
    <row r="448" spans="1:12" s="3" customFormat="1">
      <c r="A448" s="42"/>
      <c r="B448" s="80"/>
      <c r="C448" s="81"/>
      <c r="D448" s="90"/>
      <c r="E448" s="86"/>
      <c r="F448" s="35"/>
      <c r="G448" s="35"/>
      <c r="J448" s="93"/>
      <c r="L448" s="44"/>
    </row>
    <row r="449" spans="1:12" s="3" customFormat="1">
      <c r="A449" s="42"/>
      <c r="B449" s="80"/>
      <c r="C449" s="81"/>
      <c r="D449" s="90"/>
      <c r="E449" s="91"/>
      <c r="F449" s="24"/>
      <c r="G449" s="24"/>
      <c r="J449" s="93"/>
      <c r="L449" s="44"/>
    </row>
    <row r="450" spans="1:12" s="3" customFormat="1">
      <c r="A450" s="42"/>
      <c r="B450" s="80"/>
      <c r="C450" s="81"/>
      <c r="D450" s="90"/>
      <c r="E450" s="91"/>
      <c r="F450" s="24"/>
      <c r="G450" s="24"/>
      <c r="J450" s="93"/>
      <c r="L450" s="44"/>
    </row>
    <row r="451" spans="1:12" s="3" customFormat="1">
      <c r="A451" s="42"/>
      <c r="B451" s="80"/>
      <c r="C451" s="81"/>
      <c r="D451" s="90"/>
      <c r="E451" s="92"/>
      <c r="F451" s="24"/>
      <c r="G451" s="24"/>
      <c r="J451" s="93"/>
      <c r="L451" s="44"/>
    </row>
    <row r="452" spans="1:12" s="3" customFormat="1">
      <c r="A452" s="42"/>
      <c r="B452" s="80"/>
      <c r="C452" s="81"/>
      <c r="D452" s="90"/>
      <c r="E452" s="86"/>
      <c r="F452" s="35"/>
      <c r="G452" s="35"/>
      <c r="J452" s="93"/>
      <c r="L452" s="44"/>
    </row>
    <row r="453" spans="1:12" s="3" customFormat="1">
      <c r="A453" s="42"/>
      <c r="B453" s="80"/>
      <c r="C453" s="81"/>
      <c r="D453" s="90"/>
      <c r="E453" s="91"/>
      <c r="F453" s="24"/>
      <c r="G453" s="24"/>
      <c r="J453" s="93"/>
      <c r="L453" s="44"/>
    </row>
    <row r="454" spans="1:12" s="3" customFormat="1">
      <c r="A454" s="42"/>
      <c r="B454" s="80"/>
      <c r="C454" s="81"/>
      <c r="D454" s="90"/>
      <c r="E454" s="91"/>
      <c r="F454" s="24"/>
      <c r="G454" s="24"/>
      <c r="J454" s="93"/>
      <c r="L454" s="44"/>
    </row>
    <row r="455" spans="1:12" s="5" customFormat="1">
      <c r="A455" s="42"/>
      <c r="B455" s="80"/>
      <c r="C455" s="81"/>
      <c r="D455" s="87"/>
      <c r="E455" s="92"/>
      <c r="F455" s="24"/>
      <c r="G455" s="24"/>
      <c r="H455" s="60"/>
      <c r="J455" s="93"/>
      <c r="K455" s="59"/>
    </row>
    <row r="456" spans="1:12" s="2" customFormat="1">
      <c r="A456" s="42"/>
      <c r="B456" s="80"/>
      <c r="C456" s="81"/>
      <c r="D456" s="86"/>
      <c r="E456" s="86"/>
      <c r="F456" s="35"/>
      <c r="G456" s="35"/>
      <c r="H456" s="3"/>
      <c r="I456" s="3"/>
      <c r="J456" s="93"/>
      <c r="K456" s="3"/>
      <c r="L456" s="44"/>
    </row>
    <row r="457" spans="1:12" s="2" customFormat="1">
      <c r="A457" s="42"/>
      <c r="B457" s="80"/>
      <c r="C457" s="81"/>
      <c r="D457" s="91"/>
      <c r="E457" s="91"/>
      <c r="F457" s="24"/>
      <c r="G457" s="24"/>
      <c r="H457" s="3"/>
      <c r="I457" s="3"/>
      <c r="J457" s="93"/>
      <c r="K457" s="3"/>
      <c r="L457" s="44"/>
    </row>
    <row r="458" spans="1:12" s="2" customFormat="1">
      <c r="A458" s="42"/>
      <c r="B458" s="80"/>
      <c r="C458" s="81"/>
      <c r="D458" s="91"/>
      <c r="E458" s="91"/>
      <c r="F458" s="24"/>
      <c r="G458" s="24"/>
      <c r="H458" s="3"/>
      <c r="I458" s="3"/>
      <c r="J458" s="93"/>
      <c r="K458" s="3"/>
      <c r="L458" s="44"/>
    </row>
    <row r="459" spans="1:12" s="2" customFormat="1">
      <c r="A459" s="42"/>
      <c r="B459" s="80"/>
      <c r="C459" s="81"/>
      <c r="D459" s="92"/>
      <c r="E459" s="92"/>
      <c r="F459" s="24"/>
      <c r="G459" s="24"/>
      <c r="H459" s="3"/>
      <c r="I459" s="3"/>
      <c r="J459" s="93"/>
      <c r="K459" s="3"/>
      <c r="L459" s="44"/>
    </row>
    <row r="460" spans="1:12" s="2" customFormat="1">
      <c r="A460" s="42"/>
      <c r="B460" s="80"/>
      <c r="C460" s="81"/>
      <c r="D460" s="85"/>
      <c r="E460" s="83"/>
      <c r="F460" s="24"/>
      <c r="G460" s="24"/>
      <c r="H460" s="3"/>
      <c r="I460" s="3"/>
      <c r="J460" s="93"/>
      <c r="K460" s="3"/>
      <c r="L460" s="44"/>
    </row>
    <row r="461" spans="1:12" s="2" customFormat="1">
      <c r="A461" s="42"/>
      <c r="B461" s="80"/>
      <c r="C461" s="81"/>
      <c r="D461" s="81"/>
      <c r="E461" s="82"/>
      <c r="F461" s="24"/>
      <c r="G461" s="24"/>
      <c r="H461" s="3"/>
      <c r="I461" s="3"/>
      <c r="J461" s="93"/>
      <c r="K461" s="3"/>
      <c r="L461" s="44"/>
    </row>
    <row r="462" spans="1:12" s="2" customFormat="1">
      <c r="A462" s="42"/>
      <c r="B462" s="80"/>
      <c r="C462" s="81"/>
      <c r="D462" s="81"/>
      <c r="E462" s="82"/>
      <c r="F462" s="24"/>
      <c r="G462" s="24"/>
      <c r="H462" s="3"/>
      <c r="I462" s="3"/>
      <c r="J462" s="93"/>
      <c r="K462" s="3"/>
      <c r="L462" s="44"/>
    </row>
    <row r="463" spans="1:12" s="2" customFormat="1">
      <c r="A463" s="42"/>
      <c r="B463" s="80"/>
      <c r="C463" s="81"/>
      <c r="D463" s="81"/>
      <c r="E463" s="82"/>
      <c r="F463" s="24"/>
      <c r="G463" s="24"/>
      <c r="H463" s="3"/>
      <c r="I463" s="3"/>
      <c r="J463" s="93"/>
      <c r="K463" s="3"/>
      <c r="L463" s="44"/>
    </row>
    <row r="464" spans="1:12" s="2" customFormat="1">
      <c r="A464" s="42"/>
      <c r="B464" s="80"/>
      <c r="C464" s="81"/>
      <c r="D464" s="81"/>
      <c r="E464" s="82"/>
      <c r="F464" s="24"/>
      <c r="G464" s="24"/>
      <c r="H464" s="3"/>
      <c r="I464" s="3"/>
      <c r="J464" s="93"/>
      <c r="K464" s="3"/>
      <c r="L464" s="44"/>
    </row>
    <row r="465" spans="1:12" s="2" customFormat="1">
      <c r="A465" s="42"/>
      <c r="B465" s="80"/>
      <c r="C465" s="81"/>
      <c r="D465" s="81"/>
      <c r="E465" s="72"/>
      <c r="F465" s="24"/>
      <c r="G465" s="24"/>
      <c r="H465" s="3"/>
      <c r="I465" s="3"/>
      <c r="J465" s="93"/>
      <c r="K465" s="3"/>
      <c r="L465" s="44"/>
    </row>
    <row r="466" spans="1:12" s="2" customFormat="1">
      <c r="A466" s="42"/>
      <c r="B466" s="80"/>
      <c r="C466" s="81"/>
      <c r="D466" s="81"/>
      <c r="E466" s="83"/>
      <c r="F466" s="24"/>
      <c r="G466" s="24"/>
      <c r="H466" s="3"/>
      <c r="I466" s="3"/>
      <c r="J466" s="93"/>
      <c r="K466" s="3"/>
      <c r="L466" s="44"/>
    </row>
    <row r="467" spans="1:12" s="2" customFormat="1">
      <c r="A467" s="42"/>
      <c r="B467" s="80"/>
      <c r="C467" s="81"/>
      <c r="D467" s="81"/>
      <c r="E467" s="82"/>
      <c r="F467" s="24"/>
      <c r="G467" s="24"/>
      <c r="H467" s="3"/>
      <c r="I467" s="3"/>
      <c r="J467" s="93"/>
      <c r="K467" s="3"/>
      <c r="L467" s="44"/>
    </row>
    <row r="468" spans="1:12" s="2" customFormat="1">
      <c r="A468" s="42"/>
      <c r="B468" s="80"/>
      <c r="C468" s="81"/>
      <c r="D468" s="81"/>
      <c r="E468" s="82"/>
      <c r="F468" s="24"/>
      <c r="G468" s="24"/>
      <c r="H468" s="3"/>
      <c r="I468" s="3"/>
      <c r="J468" s="93"/>
      <c r="K468" s="3"/>
      <c r="L468" s="44"/>
    </row>
    <row r="469" spans="1:12" s="2" customFormat="1">
      <c r="A469" s="42"/>
      <c r="B469" s="80"/>
      <c r="C469" s="81"/>
      <c r="D469" s="81"/>
      <c r="E469" s="72"/>
      <c r="F469" s="24"/>
      <c r="G469" s="24"/>
      <c r="H469" s="3"/>
      <c r="I469" s="3"/>
      <c r="J469" s="93"/>
      <c r="K469" s="3"/>
      <c r="L469" s="44"/>
    </row>
    <row r="470" spans="1:12" s="2" customFormat="1">
      <c r="A470" s="42"/>
      <c r="B470" s="80"/>
      <c r="C470" s="81"/>
      <c r="D470" s="81"/>
      <c r="E470" s="22"/>
      <c r="F470" s="31"/>
      <c r="G470" s="35"/>
      <c r="H470" s="3"/>
      <c r="I470" s="3"/>
      <c r="J470" s="93"/>
      <c r="K470" s="3"/>
      <c r="L470" s="44"/>
    </row>
    <row r="471" spans="1:12" s="5" customFormat="1">
      <c r="A471" s="42"/>
      <c r="B471" s="95"/>
      <c r="C471" s="84"/>
      <c r="D471" s="84"/>
      <c r="E471" s="35"/>
      <c r="F471" s="35"/>
      <c r="G471" s="35"/>
      <c r="H471" s="60"/>
      <c r="J471" s="93"/>
      <c r="K471" s="59"/>
    </row>
    <row r="472" spans="1:12" s="8" customFormat="1">
      <c r="A472" s="42"/>
      <c r="B472" s="577"/>
      <c r="C472" s="577"/>
      <c r="D472" s="23"/>
      <c r="E472" s="35"/>
      <c r="F472" s="35"/>
      <c r="G472" s="35"/>
      <c r="H472" s="24"/>
      <c r="I472" s="98"/>
      <c r="J472" s="93"/>
      <c r="K472" s="93"/>
      <c r="L472" s="77"/>
    </row>
    <row r="473" spans="1:12" s="8" customFormat="1">
      <c r="A473" s="42"/>
      <c r="B473" s="577"/>
      <c r="C473" s="577"/>
      <c r="D473" s="23"/>
      <c r="E473" s="35"/>
      <c r="F473" s="35"/>
      <c r="G473" s="35"/>
      <c r="H473" s="3"/>
      <c r="I473" s="3"/>
      <c r="J473" s="93"/>
      <c r="K473" s="93"/>
      <c r="L473" s="44"/>
    </row>
    <row r="474" spans="1:12" s="8" customFormat="1">
      <c r="A474" s="42"/>
      <c r="B474" s="577"/>
      <c r="C474" s="577"/>
      <c r="D474" s="23"/>
      <c r="E474" s="35"/>
      <c r="F474" s="35"/>
      <c r="G474" s="35"/>
      <c r="H474" s="3"/>
      <c r="I474" s="3"/>
      <c r="J474" s="93"/>
      <c r="K474" s="93"/>
      <c r="L474" s="44"/>
    </row>
    <row r="475" spans="1:12" s="8" customFormat="1">
      <c r="A475" s="42"/>
      <c r="B475" s="577"/>
      <c r="C475" s="577"/>
      <c r="D475" s="23"/>
      <c r="E475" s="699"/>
      <c r="F475" s="24"/>
      <c r="G475" s="24"/>
      <c r="H475" s="3"/>
      <c r="I475" s="3"/>
      <c r="J475" s="93"/>
      <c r="K475" s="93"/>
      <c r="L475" s="44"/>
    </row>
    <row r="476" spans="1:12" s="8" customFormat="1">
      <c r="A476" s="42"/>
      <c r="B476" s="577"/>
      <c r="C476" s="577"/>
      <c r="D476" s="573"/>
      <c r="E476" s="700"/>
      <c r="F476" s="24"/>
      <c r="G476" s="24"/>
      <c r="H476" s="3"/>
      <c r="I476" s="3"/>
      <c r="J476" s="93"/>
      <c r="K476" s="93"/>
      <c r="L476" s="44"/>
    </row>
    <row r="477" spans="1:12" s="8" customFormat="1">
      <c r="A477" s="42"/>
      <c r="B477" s="577"/>
      <c r="C477" s="577"/>
      <c r="D477" s="573"/>
      <c r="E477" s="700"/>
      <c r="F477" s="24"/>
      <c r="G477" s="24"/>
      <c r="H477" s="3"/>
      <c r="I477" s="3"/>
      <c r="J477" s="93"/>
      <c r="K477" s="93"/>
      <c r="L477" s="44"/>
    </row>
    <row r="478" spans="1:12" s="8" customFormat="1">
      <c r="A478" s="42"/>
      <c r="B478" s="577"/>
      <c r="C478" s="577"/>
      <c r="D478" s="573"/>
      <c r="E478" s="700"/>
      <c r="F478" s="24"/>
      <c r="G478" s="24"/>
      <c r="H478" s="3"/>
      <c r="I478" s="3"/>
      <c r="J478" s="93"/>
      <c r="K478" s="93"/>
      <c r="L478" s="44"/>
    </row>
    <row r="479" spans="1:12" s="8" customFormat="1">
      <c r="A479" s="42"/>
      <c r="B479" s="577"/>
      <c r="C479" s="577"/>
      <c r="D479" s="573"/>
      <c r="E479" s="700"/>
      <c r="F479" s="24"/>
      <c r="G479" s="24"/>
      <c r="H479" s="3"/>
      <c r="I479" s="3"/>
      <c r="J479" s="93"/>
      <c r="K479" s="93"/>
      <c r="L479" s="44"/>
    </row>
    <row r="480" spans="1:12" s="8" customFormat="1">
      <c r="A480" s="42"/>
      <c r="B480" s="577"/>
      <c r="C480" s="577"/>
      <c r="D480" s="573"/>
      <c r="E480" s="700"/>
      <c r="F480" s="24"/>
      <c r="G480" s="24"/>
      <c r="H480" s="3"/>
      <c r="I480" s="3"/>
      <c r="J480" s="93"/>
      <c r="K480" s="93"/>
      <c r="L480" s="44"/>
    </row>
    <row r="481" spans="1:12" s="8" customFormat="1">
      <c r="A481" s="42"/>
      <c r="B481" s="577"/>
      <c r="C481" s="577"/>
      <c r="D481" s="573"/>
      <c r="E481" s="700"/>
      <c r="F481" s="24"/>
      <c r="G481" s="24"/>
      <c r="H481" s="3"/>
      <c r="I481" s="3"/>
      <c r="J481" s="93"/>
      <c r="K481" s="93"/>
      <c r="L481" s="44"/>
    </row>
    <row r="482" spans="1:12" s="8" customFormat="1">
      <c r="A482" s="42"/>
      <c r="B482" s="577"/>
      <c r="C482" s="577"/>
      <c r="D482" s="573"/>
      <c r="E482" s="700"/>
      <c r="F482" s="23"/>
      <c r="G482" s="24"/>
      <c r="H482" s="3"/>
      <c r="I482" s="3"/>
      <c r="J482" s="93"/>
      <c r="K482" s="93"/>
      <c r="L482" s="44"/>
    </row>
    <row r="483" spans="1:12" s="8" customFormat="1">
      <c r="A483" s="42"/>
      <c r="B483" s="577"/>
      <c r="C483" s="577"/>
      <c r="D483" s="573"/>
      <c r="E483" s="700"/>
      <c r="F483" s="23"/>
      <c r="G483" s="24"/>
      <c r="H483" s="3"/>
      <c r="I483" s="3"/>
      <c r="J483" s="93"/>
      <c r="K483" s="93"/>
      <c r="L483" s="44"/>
    </row>
    <row r="484" spans="1:12" s="8" customFormat="1">
      <c r="A484" s="42"/>
      <c r="B484" s="577"/>
      <c r="C484" s="577"/>
      <c r="D484" s="573"/>
      <c r="E484" s="700"/>
      <c r="F484" s="23"/>
      <c r="G484" s="24"/>
      <c r="H484" s="3"/>
      <c r="I484" s="3"/>
      <c r="J484" s="93"/>
      <c r="K484" s="93"/>
      <c r="L484" s="44"/>
    </row>
    <row r="485" spans="1:12" s="8" customFormat="1">
      <c r="A485" s="42"/>
      <c r="B485" s="577"/>
      <c r="C485" s="577"/>
      <c r="D485" s="573"/>
      <c r="E485" s="701"/>
      <c r="F485" s="2"/>
      <c r="G485" s="2"/>
      <c r="H485" s="3"/>
      <c r="I485" s="3"/>
      <c r="J485" s="93"/>
      <c r="K485" s="93"/>
      <c r="L485" s="44"/>
    </row>
    <row r="486" spans="1:12" s="8" customFormat="1">
      <c r="A486" s="42"/>
      <c r="B486" s="577"/>
      <c r="C486" s="577"/>
      <c r="D486" s="573"/>
      <c r="E486" s="23"/>
      <c r="F486" s="23"/>
      <c r="G486" s="23"/>
      <c r="H486" s="3"/>
      <c r="I486" s="3"/>
      <c r="J486" s="93"/>
      <c r="K486" s="93"/>
      <c r="L486" s="44"/>
    </row>
    <row r="487" spans="1:12" s="8" customFormat="1">
      <c r="A487" s="42"/>
      <c r="B487" s="577"/>
      <c r="C487" s="577"/>
      <c r="D487" s="573"/>
      <c r="E487" s="44"/>
      <c r="F487" s="35"/>
      <c r="G487" s="35"/>
      <c r="H487" s="3"/>
      <c r="I487" s="3"/>
      <c r="J487" s="93"/>
      <c r="K487" s="93"/>
      <c r="L487" s="44"/>
    </row>
    <row r="488" spans="1:12" s="8" customFormat="1">
      <c r="A488" s="42"/>
      <c r="B488" s="577"/>
      <c r="C488" s="577"/>
      <c r="D488" s="573"/>
      <c r="E488" s="23"/>
      <c r="F488" s="35"/>
      <c r="G488" s="35"/>
      <c r="H488" s="3"/>
      <c r="I488" s="3"/>
      <c r="J488" s="93"/>
      <c r="K488" s="93"/>
      <c r="L488" s="44"/>
    </row>
    <row r="489" spans="1:12" s="8" customFormat="1">
      <c r="A489" s="42"/>
      <c r="B489" s="577"/>
      <c r="C489" s="577"/>
      <c r="D489" s="573"/>
      <c r="E489" s="23"/>
      <c r="F489" s="23"/>
      <c r="G489" s="24"/>
      <c r="H489" s="3"/>
      <c r="I489" s="3"/>
      <c r="J489" s="93"/>
      <c r="K489" s="93"/>
      <c r="L489" s="44"/>
    </row>
    <row r="490" spans="1:12" s="8" customFormat="1">
      <c r="A490" s="42"/>
      <c r="B490" s="577"/>
      <c r="C490" s="577"/>
      <c r="D490" s="573"/>
      <c r="E490" s="23"/>
      <c r="F490" s="35"/>
      <c r="G490" s="35"/>
      <c r="H490" s="3"/>
      <c r="I490" s="3"/>
      <c r="J490" s="93"/>
      <c r="K490" s="93"/>
      <c r="L490" s="44"/>
    </row>
    <row r="491" spans="1:12" s="8" customFormat="1">
      <c r="A491" s="42"/>
      <c r="B491" s="577"/>
      <c r="C491" s="577"/>
      <c r="D491" s="573"/>
      <c r="E491" s="23"/>
      <c r="F491" s="35"/>
      <c r="G491" s="35"/>
      <c r="H491" s="3"/>
      <c r="I491" s="3"/>
      <c r="J491" s="93"/>
      <c r="K491" s="93"/>
      <c r="L491" s="44"/>
    </row>
    <row r="492" spans="1:12" s="8" customFormat="1">
      <c r="A492" s="42"/>
      <c r="B492" s="577"/>
      <c r="C492" s="577"/>
      <c r="D492" s="573"/>
      <c r="E492" s="44"/>
      <c r="F492" s="35"/>
      <c r="G492" s="35"/>
      <c r="H492" s="3"/>
      <c r="I492" s="3"/>
      <c r="J492" s="93"/>
      <c r="K492" s="93"/>
      <c r="L492" s="44"/>
    </row>
    <row r="493" spans="1:12" s="8" customFormat="1">
      <c r="A493" s="42"/>
      <c r="B493" s="577"/>
      <c r="C493" s="577"/>
      <c r="D493" s="577"/>
      <c r="E493" s="44"/>
      <c r="F493" s="35"/>
      <c r="G493" s="35"/>
      <c r="H493" s="3"/>
      <c r="I493" s="3"/>
      <c r="J493" s="93"/>
      <c r="K493" s="93"/>
      <c r="L493" s="44"/>
    </row>
    <row r="494" spans="1:12" s="8" customFormat="1">
      <c r="A494" s="42"/>
      <c r="B494" s="577"/>
      <c r="C494" s="577"/>
      <c r="D494" s="577"/>
      <c r="E494" s="44"/>
      <c r="F494" s="35"/>
      <c r="G494" s="35"/>
      <c r="H494" s="3"/>
      <c r="I494" s="3"/>
      <c r="J494" s="93"/>
      <c r="K494" s="93"/>
      <c r="L494" s="99"/>
    </row>
    <row r="495" spans="1:12" s="8" customFormat="1">
      <c r="A495" s="42"/>
      <c r="B495" s="577"/>
      <c r="C495" s="577"/>
      <c r="D495" s="577"/>
      <c r="E495" s="23"/>
      <c r="F495" s="35"/>
      <c r="G495" s="35"/>
      <c r="H495" s="3"/>
      <c r="I495" s="3"/>
      <c r="J495" s="93"/>
      <c r="K495" s="93"/>
      <c r="L495" s="99"/>
    </row>
    <row r="496" spans="1:12" s="8" customFormat="1">
      <c r="A496" s="42"/>
      <c r="B496" s="577"/>
      <c r="C496" s="577"/>
      <c r="D496" s="577"/>
      <c r="E496" s="23"/>
      <c r="F496" s="35"/>
      <c r="G496" s="35"/>
      <c r="H496" s="3"/>
      <c r="I496" s="3"/>
      <c r="J496" s="93"/>
      <c r="K496" s="93"/>
      <c r="L496" s="44"/>
    </row>
    <row r="497" spans="1:12" s="8" customFormat="1">
      <c r="A497" s="42"/>
      <c r="B497" s="577"/>
      <c r="C497" s="577"/>
      <c r="D497" s="577"/>
      <c r="E497" s="571"/>
      <c r="F497" s="31"/>
      <c r="G497" s="41"/>
      <c r="H497" s="3"/>
      <c r="I497" s="3"/>
      <c r="J497" s="93"/>
      <c r="K497" s="93"/>
      <c r="L497" s="44"/>
    </row>
    <row r="498" spans="1:12" s="8" customFormat="1">
      <c r="A498" s="42"/>
      <c r="B498" s="577"/>
      <c r="C498" s="577"/>
      <c r="D498" s="571"/>
      <c r="E498" s="572"/>
      <c r="F498" s="31"/>
      <c r="G498" s="41"/>
      <c r="H498" s="3"/>
      <c r="I498" s="3"/>
      <c r="J498" s="93"/>
      <c r="K498" s="93"/>
      <c r="L498" s="44"/>
    </row>
    <row r="499" spans="1:12" s="8" customFormat="1">
      <c r="A499" s="42"/>
      <c r="B499" s="577"/>
      <c r="C499" s="577"/>
      <c r="D499" s="573"/>
      <c r="E499" s="571"/>
      <c r="F499" s="31"/>
      <c r="G499" s="41"/>
      <c r="H499" s="24"/>
      <c r="I499" s="98"/>
      <c r="J499" s="93"/>
      <c r="K499" s="100"/>
      <c r="L499" s="44"/>
    </row>
    <row r="500" spans="1:12" s="8" customFormat="1">
      <c r="A500" s="42"/>
      <c r="B500" s="577"/>
      <c r="C500" s="577"/>
      <c r="D500" s="572"/>
      <c r="E500" s="572"/>
      <c r="F500" s="31"/>
      <c r="G500" s="41"/>
      <c r="H500" s="24"/>
      <c r="I500" s="98"/>
      <c r="J500" s="93"/>
      <c r="K500" s="100"/>
      <c r="L500" s="44"/>
    </row>
    <row r="501" spans="1:12" s="3" customFormat="1">
      <c r="A501" s="42"/>
      <c r="B501" s="577"/>
      <c r="C501" s="577"/>
      <c r="D501" s="571"/>
      <c r="E501" s="571"/>
      <c r="F501" s="31"/>
      <c r="G501" s="41"/>
      <c r="H501" s="24"/>
      <c r="I501" s="98"/>
      <c r="J501" s="93"/>
      <c r="K501" s="100"/>
      <c r="L501" s="77"/>
    </row>
    <row r="502" spans="1:12" s="3" customFormat="1">
      <c r="A502" s="42"/>
      <c r="B502" s="577"/>
      <c r="C502" s="577"/>
      <c r="D502" s="573"/>
      <c r="E502" s="572"/>
      <c r="F502" s="31"/>
      <c r="G502" s="41"/>
      <c r="H502" s="24"/>
      <c r="I502" s="98"/>
      <c r="J502" s="93"/>
      <c r="K502" s="100"/>
      <c r="L502" s="77"/>
    </row>
    <row r="503" spans="1:12" s="3" customFormat="1">
      <c r="A503" s="42"/>
      <c r="B503" s="577"/>
      <c r="C503" s="577"/>
      <c r="D503" s="573"/>
      <c r="E503" s="571"/>
      <c r="F503" s="31"/>
      <c r="G503" s="41"/>
      <c r="H503" s="24"/>
      <c r="I503" s="98"/>
      <c r="J503" s="93"/>
      <c r="K503" s="100"/>
      <c r="L503" s="77"/>
    </row>
    <row r="504" spans="1:12" s="3" customFormat="1">
      <c r="A504" s="42"/>
      <c r="B504" s="577"/>
      <c r="C504" s="577"/>
      <c r="D504" s="573"/>
      <c r="E504" s="572"/>
      <c r="F504" s="31"/>
      <c r="G504" s="41"/>
      <c r="H504" s="24"/>
      <c r="I504" s="98"/>
      <c r="J504" s="93"/>
      <c r="K504" s="100"/>
      <c r="L504" s="77"/>
    </row>
    <row r="505" spans="1:12" s="3" customFormat="1">
      <c r="A505" s="42"/>
      <c r="B505" s="577"/>
      <c r="C505" s="577"/>
      <c r="D505" s="573"/>
      <c r="E505" s="23"/>
      <c r="F505" s="35"/>
      <c r="G505" s="35"/>
      <c r="H505" s="24"/>
      <c r="I505" s="98"/>
      <c r="J505" s="93"/>
      <c r="K505" s="100"/>
      <c r="L505" s="77"/>
    </row>
    <row r="506" spans="1:12" s="3" customFormat="1">
      <c r="A506" s="42"/>
      <c r="B506" s="577"/>
      <c r="C506" s="577"/>
      <c r="D506" s="573"/>
      <c r="E506" s="23"/>
      <c r="F506" s="35"/>
      <c r="G506" s="35"/>
      <c r="H506" s="24"/>
      <c r="I506" s="98"/>
      <c r="J506" s="93"/>
      <c r="K506" s="100"/>
      <c r="L506" s="77"/>
    </row>
    <row r="507" spans="1:12" s="3" customFormat="1">
      <c r="A507" s="42"/>
      <c r="B507" s="577"/>
      <c r="C507" s="577"/>
      <c r="D507" s="573"/>
      <c r="E507" s="23"/>
      <c r="F507" s="35"/>
      <c r="G507" s="35"/>
      <c r="H507" s="24"/>
      <c r="I507" s="98"/>
      <c r="J507" s="93"/>
      <c r="K507" s="100"/>
      <c r="L507" s="77"/>
    </row>
    <row r="508" spans="1:12" s="3" customFormat="1">
      <c r="A508" s="42"/>
      <c r="B508" s="577"/>
      <c r="C508" s="577"/>
      <c r="D508" s="573"/>
      <c r="E508" s="23"/>
      <c r="F508" s="35"/>
      <c r="G508" s="35"/>
      <c r="H508" s="24"/>
      <c r="I508" s="98"/>
      <c r="J508" s="93"/>
      <c r="K508" s="100"/>
      <c r="L508" s="77"/>
    </row>
    <row r="509" spans="1:12" s="3" customFormat="1">
      <c r="A509" s="42"/>
      <c r="B509" s="577"/>
      <c r="C509" s="577"/>
      <c r="D509" s="573"/>
      <c r="E509" s="23"/>
      <c r="F509" s="35"/>
      <c r="G509" s="35"/>
      <c r="J509" s="93"/>
      <c r="L509" s="77"/>
    </row>
    <row r="510" spans="1:12" s="3" customFormat="1">
      <c r="A510" s="42"/>
      <c r="B510" s="577"/>
      <c r="C510" s="577"/>
      <c r="D510" s="572"/>
      <c r="E510" s="23"/>
      <c r="F510" s="35"/>
      <c r="G510" s="35"/>
      <c r="J510" s="93"/>
      <c r="L510" s="77"/>
    </row>
    <row r="511" spans="1:12" s="2" customFormat="1">
      <c r="A511" s="97"/>
      <c r="B511" s="571"/>
      <c r="C511" s="571"/>
      <c r="D511" s="62"/>
      <c r="E511" s="567"/>
      <c r="F511" s="35"/>
      <c r="G511" s="35"/>
      <c r="H511" s="3"/>
      <c r="I511" s="3"/>
      <c r="J511" s="93"/>
      <c r="K511" s="3"/>
      <c r="L511" s="77"/>
    </row>
    <row r="512" spans="1:12" s="9" customFormat="1">
      <c r="A512" s="97"/>
      <c r="B512" s="573"/>
      <c r="C512" s="573"/>
      <c r="D512" s="573"/>
      <c r="E512" s="568"/>
      <c r="F512" s="35"/>
      <c r="G512" s="35"/>
      <c r="H512" s="58"/>
      <c r="I512" s="58"/>
      <c r="J512" s="93"/>
      <c r="K512" s="93"/>
      <c r="L512" s="101"/>
    </row>
    <row r="513" spans="1:12" s="9" customFormat="1">
      <c r="A513" s="97"/>
      <c r="B513" s="573"/>
      <c r="C513" s="573"/>
      <c r="D513" s="572"/>
      <c r="E513" s="569"/>
      <c r="F513" s="35"/>
      <c r="G513" s="35"/>
      <c r="H513" s="58"/>
      <c r="I513" s="58"/>
      <c r="J513" s="93"/>
      <c r="K513" s="93"/>
      <c r="L513" s="101"/>
    </row>
    <row r="514" spans="1:12" s="9" customFormat="1">
      <c r="A514" s="97"/>
      <c r="B514" s="572"/>
      <c r="C514" s="572"/>
      <c r="D514" s="22"/>
      <c r="E514" s="699"/>
      <c r="F514" s="24"/>
      <c r="G514" s="24"/>
      <c r="H514" s="58"/>
      <c r="I514" s="58"/>
      <c r="J514" s="93"/>
      <c r="K514" s="93"/>
      <c r="L514" s="101"/>
    </row>
    <row r="515" spans="1:12" s="9" customFormat="1">
      <c r="A515" s="97"/>
      <c r="B515" s="61"/>
      <c r="C515" s="61"/>
      <c r="D515" s="22"/>
      <c r="E515" s="700"/>
      <c r="F515" s="24"/>
      <c r="G515" s="24"/>
      <c r="H515" s="58"/>
      <c r="I515" s="58"/>
      <c r="J515" s="93"/>
      <c r="K515" s="93"/>
      <c r="L515" s="101"/>
    </row>
    <row r="516" spans="1:12" s="10" customFormat="1">
      <c r="A516" s="97"/>
      <c r="B516" s="567"/>
      <c r="C516" s="571"/>
      <c r="D516" s="44"/>
      <c r="E516" s="700"/>
      <c r="F516" s="24"/>
      <c r="G516" s="24"/>
      <c r="H516" s="58"/>
      <c r="I516" s="58"/>
      <c r="J516" s="93"/>
      <c r="K516" s="58"/>
      <c r="L516" s="101"/>
    </row>
    <row r="517" spans="1:12" s="10" customFormat="1">
      <c r="A517" s="97"/>
      <c r="B517" s="568"/>
      <c r="C517" s="573"/>
      <c r="D517" s="36"/>
      <c r="E517" s="700"/>
      <c r="F517" s="24"/>
      <c r="G517" s="24"/>
      <c r="H517" s="58"/>
      <c r="I517" s="58"/>
      <c r="J517" s="93"/>
      <c r="K517" s="58"/>
      <c r="L517" s="101"/>
    </row>
    <row r="518" spans="1:12" s="10" customFormat="1">
      <c r="A518" s="97"/>
      <c r="B518" s="568"/>
      <c r="C518" s="573"/>
      <c r="D518" s="571"/>
      <c r="E518" s="700"/>
      <c r="F518" s="24"/>
      <c r="G518" s="24"/>
      <c r="H518" s="58"/>
      <c r="I518" s="58"/>
      <c r="J518" s="93"/>
      <c r="K518" s="58"/>
      <c r="L518" s="101"/>
    </row>
    <row r="519" spans="1:12" s="10" customFormat="1">
      <c r="A519" s="97"/>
      <c r="B519" s="568"/>
      <c r="C519" s="573"/>
      <c r="D519" s="572"/>
      <c r="E519" s="700"/>
      <c r="F519" s="24"/>
      <c r="G519" s="24"/>
      <c r="H519" s="58"/>
      <c r="I519" s="58"/>
      <c r="J519" s="93"/>
      <c r="K519" s="58"/>
      <c r="L519" s="101"/>
    </row>
    <row r="520" spans="1:12" s="10" customFormat="1">
      <c r="A520" s="97"/>
      <c r="B520" s="568"/>
      <c r="C520" s="572"/>
      <c r="D520" s="44"/>
      <c r="E520" s="700"/>
      <c r="F520" s="24"/>
      <c r="G520" s="24"/>
      <c r="H520" s="58"/>
      <c r="I520" s="58"/>
      <c r="J520" s="93"/>
      <c r="K520" s="58"/>
      <c r="L520" s="101"/>
    </row>
    <row r="521" spans="1:12" s="10" customFormat="1">
      <c r="A521" s="97"/>
      <c r="B521" s="568"/>
      <c r="C521" s="571"/>
      <c r="D521" s="44"/>
      <c r="E521" s="700"/>
      <c r="F521" s="23"/>
      <c r="G521" s="24"/>
      <c r="H521" s="58"/>
      <c r="I521" s="58"/>
      <c r="J521" s="93"/>
      <c r="K521" s="58"/>
      <c r="L521" s="101"/>
    </row>
    <row r="522" spans="1:12" s="10" customFormat="1">
      <c r="A522" s="97"/>
      <c r="B522" s="568"/>
      <c r="C522" s="573"/>
      <c r="D522" s="44"/>
      <c r="E522" s="700"/>
      <c r="F522" s="23"/>
      <c r="G522" s="24"/>
      <c r="H522" s="58"/>
      <c r="I522" s="58"/>
      <c r="J522" s="93"/>
      <c r="K522" s="58"/>
      <c r="L522" s="101"/>
    </row>
    <row r="523" spans="1:12" s="10" customFormat="1">
      <c r="A523" s="97"/>
      <c r="B523" s="568"/>
      <c r="C523" s="573"/>
      <c r="D523" s="85"/>
      <c r="E523" s="701"/>
      <c r="F523" s="23"/>
      <c r="G523" s="24"/>
      <c r="H523" s="58"/>
      <c r="I523" s="58"/>
      <c r="J523" s="93"/>
      <c r="K523" s="58"/>
      <c r="L523" s="101"/>
    </row>
    <row r="524" spans="1:12" s="10" customFormat="1">
      <c r="A524" s="97"/>
      <c r="B524" s="568"/>
      <c r="C524" s="573"/>
      <c r="D524" s="85"/>
      <c r="E524" s="37"/>
      <c r="F524" s="35"/>
      <c r="G524" s="35"/>
      <c r="H524" s="58"/>
      <c r="I524" s="58"/>
      <c r="J524" s="93"/>
      <c r="K524" s="58"/>
      <c r="L524" s="101"/>
    </row>
    <row r="525" spans="1:12" s="10" customFormat="1">
      <c r="A525" s="97"/>
      <c r="B525" s="568"/>
      <c r="C525" s="573"/>
      <c r="D525" s="44"/>
      <c r="E525" s="96"/>
      <c r="F525" s="35"/>
      <c r="G525" s="35"/>
      <c r="H525" s="58"/>
      <c r="I525" s="58"/>
      <c r="J525" s="93"/>
      <c r="K525" s="58"/>
      <c r="L525" s="101"/>
    </row>
    <row r="526" spans="1:12" s="8" customFormat="1">
      <c r="A526" s="97"/>
      <c r="B526" s="568"/>
      <c r="C526" s="573"/>
      <c r="D526" s="571"/>
      <c r="E526" s="96"/>
      <c r="F526" s="35"/>
      <c r="G526" s="35"/>
      <c r="H526" s="3"/>
      <c r="I526" s="3"/>
      <c r="J526" s="93"/>
      <c r="K526" s="3"/>
      <c r="L526" s="44"/>
    </row>
    <row r="527" spans="1:12" s="8" customFormat="1">
      <c r="A527" s="97"/>
      <c r="B527" s="568"/>
      <c r="C527" s="573"/>
      <c r="D527" s="573"/>
      <c r="E527" s="58"/>
      <c r="F527" s="31"/>
      <c r="G527" s="35"/>
      <c r="H527" s="3"/>
      <c r="I527" s="3"/>
      <c r="J527" s="93"/>
      <c r="K527" s="3"/>
      <c r="L527" s="44"/>
    </row>
    <row r="528" spans="1:12" s="8" customFormat="1">
      <c r="A528" s="97"/>
      <c r="B528" s="568"/>
      <c r="C528" s="573"/>
      <c r="D528" s="573"/>
      <c r="E528" s="58"/>
      <c r="F528" s="31"/>
      <c r="G528" s="35"/>
      <c r="H528" s="3"/>
      <c r="I528" s="3"/>
      <c r="J528" s="93"/>
      <c r="K528" s="3"/>
      <c r="L528" s="44"/>
    </row>
    <row r="529" spans="1:12" s="8" customFormat="1">
      <c r="A529" s="97"/>
      <c r="B529" s="568"/>
      <c r="C529" s="573"/>
      <c r="D529" s="572"/>
      <c r="E529" s="58"/>
      <c r="F529" s="31"/>
      <c r="G529" s="35"/>
      <c r="H529" s="3"/>
      <c r="I529" s="3"/>
      <c r="J529" s="93"/>
      <c r="K529" s="3"/>
      <c r="L529" s="44"/>
    </row>
    <row r="530" spans="1:12" s="8" customFormat="1">
      <c r="A530" s="42"/>
      <c r="B530" s="568"/>
      <c r="C530" s="573"/>
      <c r="D530" s="571"/>
      <c r="E530" s="58"/>
      <c r="F530" s="35"/>
      <c r="G530" s="35"/>
      <c r="H530" s="3"/>
      <c r="I530" s="3"/>
      <c r="J530" s="93"/>
      <c r="K530" s="3"/>
      <c r="L530" s="44"/>
    </row>
    <row r="531" spans="1:12" s="2" customFormat="1">
      <c r="A531" s="42"/>
      <c r="B531" s="568"/>
      <c r="C531" s="573"/>
      <c r="D531" s="573"/>
      <c r="E531" s="29"/>
      <c r="F531" s="35"/>
      <c r="G531" s="35"/>
      <c r="H531" s="3"/>
      <c r="I531" s="3"/>
      <c r="J531" s="93"/>
      <c r="K531" s="3"/>
      <c r="L531" s="44"/>
    </row>
    <row r="532" spans="1:12" s="2" customFormat="1">
      <c r="A532" s="42"/>
      <c r="B532" s="568"/>
      <c r="C532" s="573"/>
      <c r="D532" s="573"/>
      <c r="E532" s="30"/>
      <c r="F532" s="35"/>
      <c r="G532" s="35"/>
      <c r="H532" s="3"/>
      <c r="I532" s="3"/>
      <c r="J532" s="93"/>
      <c r="K532" s="3"/>
      <c r="L532" s="44"/>
    </row>
    <row r="533" spans="1:12" s="2" customFormat="1">
      <c r="A533" s="42"/>
      <c r="B533" s="568"/>
      <c r="C533" s="573"/>
      <c r="D533" s="573"/>
      <c r="E533" s="702"/>
      <c r="F533" s="31"/>
      <c r="G533" s="35"/>
      <c r="H533" s="3"/>
      <c r="I533" s="3"/>
      <c r="J533" s="93"/>
      <c r="K533" s="3"/>
      <c r="L533" s="44"/>
    </row>
    <row r="534" spans="1:12" s="8" customFormat="1">
      <c r="A534" s="42"/>
      <c r="B534" s="568"/>
      <c r="C534" s="573"/>
      <c r="D534" s="573"/>
      <c r="E534" s="703"/>
      <c r="F534" s="31"/>
      <c r="G534" s="35"/>
      <c r="H534" s="3"/>
      <c r="I534" s="3"/>
      <c r="J534" s="93"/>
      <c r="K534" s="3"/>
      <c r="L534" s="44"/>
    </row>
    <row r="535" spans="1:12" s="8" customFormat="1">
      <c r="A535" s="42"/>
      <c r="B535" s="568"/>
      <c r="C535" s="573"/>
      <c r="D535" s="572"/>
      <c r="E535" s="102"/>
      <c r="F535" s="103"/>
      <c r="G535" s="103"/>
      <c r="H535" s="3"/>
      <c r="I535" s="3"/>
      <c r="J535" s="93"/>
      <c r="K535" s="3"/>
      <c r="L535" s="44"/>
    </row>
    <row r="536" spans="1:12" s="10" customFormat="1">
      <c r="A536" s="97"/>
      <c r="B536" s="568"/>
      <c r="C536" s="573"/>
      <c r="D536" s="567"/>
      <c r="E536" s="29"/>
      <c r="F536" s="35"/>
      <c r="G536" s="35"/>
      <c r="H536" s="58"/>
      <c r="I536" s="58"/>
      <c r="J536" s="93"/>
      <c r="K536" s="58"/>
      <c r="L536" s="101"/>
    </row>
    <row r="537" spans="1:12" s="3" customFormat="1">
      <c r="A537" s="42"/>
      <c r="B537" s="568"/>
      <c r="C537" s="573"/>
      <c r="D537" s="568"/>
      <c r="E537" s="29"/>
      <c r="F537" s="35"/>
      <c r="G537" s="35"/>
      <c r="J537" s="93"/>
      <c r="L537" s="44"/>
    </row>
    <row r="538" spans="1:12" s="3" customFormat="1">
      <c r="A538" s="42"/>
      <c r="B538" s="568"/>
      <c r="C538" s="573"/>
      <c r="D538" s="568"/>
      <c r="E538" s="104"/>
      <c r="F538" s="31"/>
      <c r="G538" s="35"/>
      <c r="J538" s="93"/>
      <c r="L538" s="44"/>
    </row>
    <row r="539" spans="1:12" s="2" customFormat="1">
      <c r="A539" s="42"/>
      <c r="B539" s="568"/>
      <c r="C539" s="573"/>
      <c r="D539" s="568"/>
      <c r="E539" s="104"/>
      <c r="F539" s="31"/>
      <c r="G539" s="35"/>
      <c r="H539" s="3"/>
      <c r="I539" s="3"/>
      <c r="J539" s="93"/>
      <c r="K539" s="3"/>
      <c r="L539" s="44"/>
    </row>
    <row r="540" spans="1:12" s="2" customFormat="1">
      <c r="A540" s="42"/>
      <c r="B540" s="568"/>
      <c r="C540" s="573"/>
      <c r="D540" s="568"/>
      <c r="E540" s="104"/>
      <c r="F540" s="103"/>
      <c r="G540" s="103"/>
      <c r="H540" s="3"/>
      <c r="I540" s="3"/>
      <c r="J540" s="93"/>
      <c r="K540" s="3"/>
      <c r="L540" s="44"/>
    </row>
    <row r="541" spans="1:12" s="2" customFormat="1">
      <c r="A541" s="42"/>
      <c r="B541" s="568"/>
      <c r="C541" s="573"/>
      <c r="D541" s="569"/>
      <c r="E541" s="44"/>
      <c r="F541" s="40"/>
      <c r="G541" s="40"/>
      <c r="H541" s="3"/>
      <c r="I541" s="3"/>
      <c r="J541" s="93"/>
      <c r="K541" s="3"/>
      <c r="L541" s="44"/>
    </row>
    <row r="542" spans="1:12" s="2" customFormat="1">
      <c r="A542" s="42"/>
      <c r="B542" s="568"/>
      <c r="C542" s="573"/>
      <c r="D542" s="582"/>
      <c r="E542" s="23"/>
      <c r="F542" s="35"/>
      <c r="G542" s="35"/>
      <c r="H542" s="3"/>
      <c r="I542" s="3"/>
      <c r="J542" s="93"/>
      <c r="K542" s="3"/>
      <c r="L542" s="44"/>
    </row>
    <row r="543" spans="1:12" s="2" customFormat="1">
      <c r="A543" s="42"/>
      <c r="B543" s="568"/>
      <c r="C543" s="573"/>
      <c r="D543" s="582"/>
      <c r="E543" s="23"/>
      <c r="F543" s="35"/>
      <c r="G543" s="35"/>
      <c r="H543" s="3"/>
      <c r="I543" s="3"/>
      <c r="J543" s="93"/>
      <c r="K543" s="3"/>
      <c r="L543" s="44"/>
    </row>
    <row r="544" spans="1:12" s="2" customFormat="1">
      <c r="A544" s="42"/>
      <c r="B544" s="568"/>
      <c r="C544" s="573"/>
      <c r="D544" s="577"/>
      <c r="E544" s="23"/>
      <c r="F544" s="24"/>
      <c r="G544" s="24"/>
      <c r="H544" s="3"/>
      <c r="I544" s="3"/>
      <c r="J544" s="93"/>
      <c r="K544" s="3"/>
      <c r="L544" s="44"/>
    </row>
    <row r="545" spans="1:12" s="2" customFormat="1">
      <c r="A545" s="42"/>
      <c r="B545" s="568"/>
      <c r="C545" s="573"/>
      <c r="D545" s="577"/>
      <c r="E545" s="44"/>
      <c r="F545" s="24"/>
      <c r="G545" s="24"/>
      <c r="H545" s="3"/>
      <c r="I545" s="3"/>
      <c r="J545" s="93"/>
      <c r="K545" s="3"/>
      <c r="L545" s="44"/>
    </row>
    <row r="546" spans="1:12" s="2" customFormat="1">
      <c r="A546" s="42"/>
      <c r="B546" s="568"/>
      <c r="C546" s="573"/>
      <c r="D546" s="577"/>
      <c r="E546" s="23"/>
      <c r="F546" s="35"/>
      <c r="G546" s="35"/>
      <c r="H546" s="3"/>
      <c r="I546" s="3"/>
      <c r="J546" s="93"/>
      <c r="K546" s="3"/>
      <c r="L546" s="44"/>
    </row>
    <row r="547" spans="1:12" s="2" customFormat="1">
      <c r="A547" s="42"/>
      <c r="B547" s="568"/>
      <c r="C547" s="573"/>
      <c r="D547" s="577"/>
      <c r="E547" s="23"/>
      <c r="F547" s="35"/>
      <c r="G547" s="35"/>
      <c r="H547" s="3"/>
      <c r="I547" s="3"/>
      <c r="J547" s="93"/>
      <c r="K547" s="3"/>
      <c r="L547" s="44"/>
    </row>
    <row r="548" spans="1:12" s="3" customFormat="1">
      <c r="A548" s="42"/>
      <c r="B548" s="568"/>
      <c r="C548" s="573"/>
      <c r="D548" s="567"/>
      <c r="E548" s="23"/>
      <c r="F548" s="35"/>
      <c r="G548" s="35"/>
      <c r="H548" s="24"/>
      <c r="I548" s="98"/>
      <c r="J548" s="93"/>
      <c r="K548" s="100"/>
      <c r="L548" s="77"/>
    </row>
    <row r="549" spans="1:12" s="3" customFormat="1">
      <c r="A549" s="42"/>
      <c r="B549" s="568"/>
      <c r="C549" s="573"/>
      <c r="D549" s="568"/>
      <c r="E549" s="44"/>
      <c r="F549" s="35"/>
      <c r="G549" s="35"/>
      <c r="H549" s="24"/>
      <c r="I549" s="98"/>
      <c r="J549" s="93"/>
      <c r="K549" s="100"/>
      <c r="L549" s="77"/>
    </row>
    <row r="550" spans="1:12" s="3" customFormat="1">
      <c r="A550" s="42"/>
      <c r="B550" s="568"/>
      <c r="C550" s="573"/>
      <c r="D550" s="568"/>
      <c r="E550" s="44"/>
      <c r="F550" s="35"/>
      <c r="G550" s="35"/>
      <c r="H550" s="24"/>
      <c r="I550" s="98"/>
      <c r="J550" s="93"/>
      <c r="K550" s="100"/>
      <c r="L550" s="77"/>
    </row>
    <row r="551" spans="1:12" s="3" customFormat="1">
      <c r="A551" s="42"/>
      <c r="B551" s="568"/>
      <c r="C551" s="573"/>
      <c r="D551" s="568"/>
      <c r="E551" s="22"/>
      <c r="F551" s="103"/>
      <c r="G551" s="103"/>
      <c r="H551" s="24"/>
      <c r="I551" s="98"/>
      <c r="J551" s="93"/>
      <c r="K551" s="100"/>
      <c r="L551" s="77"/>
    </row>
    <row r="552" spans="1:12" s="3" customFormat="1">
      <c r="A552" s="42"/>
      <c r="B552" s="569"/>
      <c r="C552" s="572"/>
      <c r="D552" s="569"/>
      <c r="E552" s="96"/>
      <c r="F552" s="23"/>
      <c r="G552" s="24"/>
      <c r="H552" s="24"/>
      <c r="I552" s="98"/>
      <c r="J552" s="93"/>
      <c r="K552" s="100"/>
      <c r="L552" s="77"/>
    </row>
    <row r="553" spans="1:12" s="2" customFormat="1">
      <c r="A553" s="42"/>
      <c r="B553" s="567"/>
      <c r="C553" s="571"/>
      <c r="D553" s="44"/>
      <c r="E553" s="96"/>
      <c r="F553" s="23"/>
      <c r="G553" s="24"/>
      <c r="H553" s="3"/>
      <c r="I553" s="3"/>
      <c r="J553" s="93"/>
      <c r="K553" s="3"/>
      <c r="L553" s="44"/>
    </row>
    <row r="554" spans="1:12" s="5" customFormat="1">
      <c r="A554" s="42"/>
      <c r="B554" s="568"/>
      <c r="C554" s="573"/>
      <c r="D554" s="704"/>
      <c r="E554" s="22"/>
      <c r="F554" s="40"/>
      <c r="G554" s="23"/>
      <c r="H554" s="105"/>
      <c r="J554" s="93"/>
      <c r="K554" s="59"/>
    </row>
    <row r="555" spans="1:12" s="5" customFormat="1">
      <c r="A555" s="42"/>
      <c r="B555" s="568"/>
      <c r="C555" s="573"/>
      <c r="D555" s="706"/>
      <c r="E555" s="22"/>
      <c r="F555" s="40"/>
      <c r="G555" s="23"/>
      <c r="H555" s="105"/>
      <c r="J555" s="93"/>
      <c r="K555" s="59"/>
    </row>
    <row r="556" spans="1:12" s="3" customFormat="1">
      <c r="A556" s="42"/>
      <c r="B556" s="568"/>
      <c r="C556" s="573"/>
      <c r="D556" s="44"/>
      <c r="E556" s="22"/>
      <c r="F556" s="40"/>
      <c r="G556" s="23"/>
      <c r="J556" s="93"/>
      <c r="L556" s="44"/>
    </row>
    <row r="557" spans="1:12" s="3" customFormat="1">
      <c r="A557" s="42"/>
      <c r="B557" s="568"/>
      <c r="C557" s="573"/>
      <c r="D557" s="44"/>
      <c r="E557" s="22"/>
      <c r="F557" s="35"/>
      <c r="G557" s="35"/>
      <c r="J557" s="93"/>
      <c r="L557" s="44"/>
    </row>
    <row r="558" spans="1:12" s="3" customFormat="1">
      <c r="A558" s="42"/>
      <c r="B558" s="568"/>
      <c r="C558" s="573"/>
      <c r="D558" s="44"/>
      <c r="E558" s="22"/>
      <c r="F558" s="24"/>
      <c r="G558" s="23"/>
      <c r="J558" s="93"/>
      <c r="L558" s="44"/>
    </row>
    <row r="559" spans="1:12" s="2" customFormat="1">
      <c r="A559" s="42"/>
      <c r="B559" s="568"/>
      <c r="C559" s="573"/>
      <c r="D559" s="571"/>
      <c r="E559" s="22"/>
      <c r="F559" s="24"/>
      <c r="G559" s="23"/>
      <c r="H559" s="3"/>
      <c r="I559" s="3"/>
      <c r="J559" s="93"/>
      <c r="K559" s="3"/>
      <c r="L559" s="44"/>
    </row>
    <row r="560" spans="1:12" s="2" customFormat="1">
      <c r="A560" s="42"/>
      <c r="B560" s="568"/>
      <c r="C560" s="573"/>
      <c r="D560" s="573"/>
      <c r="E560" s="22"/>
      <c r="F560" s="3"/>
      <c r="G560" s="3"/>
      <c r="H560" s="3"/>
      <c r="I560" s="3"/>
      <c r="J560" s="93"/>
      <c r="K560" s="3"/>
      <c r="L560" s="44"/>
    </row>
    <row r="561" spans="1:12" s="2" customFormat="1">
      <c r="A561" s="42"/>
      <c r="B561" s="568"/>
      <c r="C561" s="573"/>
      <c r="D561" s="573"/>
      <c r="E561" s="22"/>
      <c r="F561" s="3"/>
      <c r="G561" s="3"/>
      <c r="H561" s="3"/>
      <c r="I561" s="3"/>
      <c r="J561" s="93"/>
      <c r="K561" s="3"/>
      <c r="L561" s="44"/>
    </row>
    <row r="562" spans="1:12" s="2" customFormat="1">
      <c r="A562" s="42"/>
      <c r="B562" s="568"/>
      <c r="C562" s="573"/>
      <c r="D562" s="573"/>
      <c r="E562" s="22"/>
      <c r="F562" s="3"/>
      <c r="G562" s="3"/>
      <c r="H562" s="3"/>
      <c r="I562" s="3"/>
      <c r="J562" s="93"/>
      <c r="K562" s="3"/>
      <c r="L562" s="44"/>
    </row>
    <row r="563" spans="1:12" s="2" customFormat="1">
      <c r="A563" s="42"/>
      <c r="B563" s="568"/>
      <c r="C563" s="573"/>
      <c r="D563" s="573"/>
      <c r="E563" s="37"/>
      <c r="F563" s="23"/>
      <c r="G563" s="24"/>
      <c r="H563" s="3"/>
      <c r="I563" s="3"/>
      <c r="J563" s="93"/>
      <c r="K563" s="3"/>
      <c r="L563" s="44"/>
    </row>
    <row r="564" spans="1:12" s="2" customFormat="1">
      <c r="A564" s="42"/>
      <c r="B564" s="568"/>
      <c r="C564" s="573"/>
      <c r="D564" s="573"/>
      <c r="E564" s="37"/>
      <c r="F564" s="23"/>
      <c r="G564" s="24"/>
      <c r="H564" s="3"/>
      <c r="I564" s="3"/>
      <c r="J564" s="93"/>
      <c r="K564" s="3"/>
      <c r="L564" s="44"/>
    </row>
    <row r="565" spans="1:12" s="2" customFormat="1">
      <c r="A565" s="42"/>
      <c r="B565" s="568"/>
      <c r="C565" s="573"/>
      <c r="D565" s="573"/>
      <c r="E565" s="37"/>
      <c r="F565" s="23"/>
      <c r="G565" s="24"/>
      <c r="H565" s="3"/>
      <c r="I565" s="3"/>
      <c r="J565" s="93"/>
      <c r="K565" s="3"/>
      <c r="L565" s="44"/>
    </row>
    <row r="566" spans="1:12" s="2" customFormat="1">
      <c r="A566" s="42"/>
      <c r="B566" s="568"/>
      <c r="C566" s="573"/>
      <c r="D566" s="573"/>
      <c r="E566" s="37"/>
      <c r="F566" s="23"/>
      <c r="G566" s="24"/>
      <c r="H566" s="3"/>
      <c r="I566" s="3"/>
      <c r="J566" s="93"/>
      <c r="K566" s="3"/>
      <c r="L566" s="44"/>
    </row>
    <row r="567" spans="1:12" s="2" customFormat="1">
      <c r="A567" s="42"/>
      <c r="B567" s="568"/>
      <c r="C567" s="573"/>
      <c r="D567" s="573"/>
      <c r="E567" s="37"/>
      <c r="F567" s="23"/>
      <c r="G567" s="24"/>
      <c r="H567" s="3"/>
      <c r="I567" s="3"/>
      <c r="J567" s="93"/>
      <c r="K567" s="3"/>
      <c r="L567" s="44"/>
    </row>
    <row r="568" spans="1:12" s="2" customFormat="1">
      <c r="A568" s="42"/>
      <c r="B568" s="568"/>
      <c r="C568" s="572"/>
      <c r="D568" s="572"/>
      <c r="E568" s="22"/>
      <c r="F568" s="24"/>
      <c r="G568" s="23"/>
      <c r="H568" s="3"/>
      <c r="I568" s="3"/>
      <c r="J568" s="93"/>
      <c r="K568" s="3"/>
      <c r="L568" s="44"/>
    </row>
    <row r="569" spans="1:12" s="2" customFormat="1">
      <c r="A569" s="42"/>
      <c r="B569" s="568"/>
      <c r="C569" s="571"/>
      <c r="D569" s="44"/>
      <c r="E569" s="28"/>
      <c r="F569" s="28"/>
      <c r="G569" s="28"/>
      <c r="H569" s="3"/>
      <c r="I569" s="3"/>
      <c r="J569" s="93"/>
      <c r="K569" s="3"/>
      <c r="L569" s="44"/>
    </row>
    <row r="570" spans="1:12" s="8" customFormat="1">
      <c r="A570" s="42"/>
      <c r="B570" s="568"/>
      <c r="C570" s="573"/>
      <c r="D570" s="571"/>
      <c r="E570" s="28"/>
      <c r="F570" s="28"/>
      <c r="G570" s="28"/>
      <c r="H570" s="3"/>
      <c r="I570" s="3"/>
      <c r="J570" s="93"/>
      <c r="K570" s="93"/>
      <c r="L570" s="44"/>
    </row>
    <row r="571" spans="1:12" s="8" customFormat="1">
      <c r="A571" s="42"/>
      <c r="B571" s="568"/>
      <c r="C571" s="573"/>
      <c r="D571" s="572"/>
      <c r="E571" s="96"/>
      <c r="F571" s="35"/>
      <c r="G571" s="35"/>
      <c r="H571" s="3"/>
      <c r="I571" s="3"/>
      <c r="J571" s="93"/>
      <c r="K571" s="93"/>
      <c r="L571" s="44"/>
    </row>
    <row r="572" spans="1:12" s="8" customFormat="1">
      <c r="A572" s="42"/>
      <c r="B572" s="568"/>
      <c r="C572" s="573"/>
      <c r="D572" s="571"/>
      <c r="E572" s="96"/>
      <c r="F572" s="35"/>
      <c r="G572" s="35"/>
      <c r="H572" s="3"/>
      <c r="I572" s="3"/>
      <c r="J572" s="93"/>
      <c r="K572" s="93"/>
      <c r="L572" s="44"/>
    </row>
    <row r="573" spans="1:12" s="3" customFormat="1">
      <c r="A573" s="42"/>
      <c r="B573" s="568"/>
      <c r="C573" s="573"/>
      <c r="D573" s="573"/>
      <c r="E573" s="96"/>
      <c r="F573" s="23"/>
      <c r="G573" s="24"/>
      <c r="J573" s="93"/>
      <c r="L573" s="44"/>
    </row>
    <row r="574" spans="1:12" s="2" customFormat="1">
      <c r="A574" s="42"/>
      <c r="B574" s="568"/>
      <c r="C574" s="573"/>
      <c r="D574" s="573"/>
      <c r="E574" s="699"/>
      <c r="F574" s="24"/>
      <c r="G574" s="24"/>
      <c r="H574" s="3"/>
      <c r="I574" s="3"/>
      <c r="J574" s="93"/>
      <c r="K574" s="3"/>
      <c r="L574" s="44"/>
    </row>
    <row r="575" spans="1:12" s="8" customFormat="1">
      <c r="A575" s="42"/>
      <c r="B575" s="568"/>
      <c r="C575" s="573"/>
      <c r="D575" s="573"/>
      <c r="E575" s="700"/>
      <c r="F575" s="24"/>
      <c r="G575" s="24"/>
      <c r="H575" s="3"/>
      <c r="I575" s="3"/>
      <c r="J575" s="93"/>
      <c r="K575" s="93"/>
      <c r="L575" s="44"/>
    </row>
    <row r="576" spans="1:12" s="8" customFormat="1">
      <c r="A576" s="42"/>
      <c r="B576" s="568"/>
      <c r="C576" s="573"/>
      <c r="D576" s="572"/>
      <c r="E576" s="700"/>
      <c r="F576" s="24"/>
      <c r="G576" s="24"/>
      <c r="H576" s="3"/>
      <c r="I576" s="3"/>
      <c r="J576" s="93"/>
      <c r="K576" s="93"/>
      <c r="L576" s="44"/>
    </row>
    <row r="577" spans="1:12" s="8" customFormat="1">
      <c r="A577" s="42"/>
      <c r="B577" s="568"/>
      <c r="C577" s="573"/>
      <c r="D577" s="571"/>
      <c r="E577" s="700"/>
      <c r="F577" s="24"/>
      <c r="G577" s="24"/>
      <c r="H577" s="3"/>
      <c r="I577" s="3"/>
      <c r="J577" s="93"/>
      <c r="K577" s="93"/>
      <c r="L577" s="44"/>
    </row>
    <row r="578" spans="1:12" s="3" customFormat="1">
      <c r="A578" s="42"/>
      <c r="B578" s="568"/>
      <c r="C578" s="573"/>
      <c r="D578" s="573"/>
      <c r="E578" s="700"/>
      <c r="F578" s="24"/>
      <c r="G578" s="24"/>
      <c r="J578" s="93"/>
      <c r="L578" s="44"/>
    </row>
    <row r="579" spans="1:12" s="2" customFormat="1">
      <c r="A579" s="42"/>
      <c r="B579" s="568"/>
      <c r="C579" s="573"/>
      <c r="D579" s="573"/>
      <c r="E579" s="700"/>
      <c r="F579" s="24"/>
      <c r="G579" s="24"/>
      <c r="H579" s="3"/>
      <c r="I579" s="3"/>
      <c r="J579" s="93"/>
      <c r="K579" s="3"/>
      <c r="L579" s="44"/>
    </row>
    <row r="580" spans="1:12" s="2" customFormat="1">
      <c r="A580" s="42"/>
      <c r="B580" s="568"/>
      <c r="C580" s="573"/>
      <c r="D580" s="573"/>
      <c r="E580" s="700"/>
      <c r="F580" s="24"/>
      <c r="G580" s="24"/>
      <c r="H580" s="3"/>
      <c r="I580" s="3"/>
      <c r="J580" s="93"/>
      <c r="K580" s="3"/>
      <c r="L580" s="44"/>
    </row>
    <row r="581" spans="1:12" s="2" customFormat="1">
      <c r="A581" s="42"/>
      <c r="B581" s="568"/>
      <c r="C581" s="573"/>
      <c r="D581" s="572"/>
      <c r="E581" s="700"/>
      <c r="F581" s="23"/>
      <c r="G581" s="24"/>
      <c r="H581" s="3"/>
      <c r="I581" s="3"/>
      <c r="J581" s="93"/>
      <c r="K581" s="3"/>
      <c r="L581" s="44"/>
    </row>
    <row r="582" spans="1:12" s="2" customFormat="1">
      <c r="A582" s="42"/>
      <c r="B582" s="568"/>
      <c r="C582" s="573"/>
      <c r="D582" s="567"/>
      <c r="E582" s="700"/>
      <c r="F582" s="23"/>
      <c r="G582" s="24"/>
      <c r="H582" s="3"/>
      <c r="I582" s="3"/>
      <c r="J582" s="93"/>
      <c r="K582" s="3"/>
      <c r="L582" s="44"/>
    </row>
    <row r="583" spans="1:12" s="2" customFormat="1">
      <c r="A583" s="42"/>
      <c r="B583" s="568"/>
      <c r="C583" s="573"/>
      <c r="D583" s="568"/>
      <c r="E583" s="701"/>
      <c r="F583" s="23"/>
      <c r="G583" s="24"/>
      <c r="H583" s="3"/>
      <c r="I583" s="3"/>
      <c r="J583" s="93"/>
      <c r="K583" s="3"/>
      <c r="L583" s="44"/>
    </row>
    <row r="584" spans="1:12" s="2" customFormat="1">
      <c r="A584" s="42"/>
      <c r="B584" s="568"/>
      <c r="C584" s="573"/>
      <c r="D584" s="568"/>
      <c r="E584" s="22"/>
      <c r="F584" s="23"/>
      <c r="G584" s="23"/>
      <c r="H584" s="3"/>
      <c r="I584" s="3"/>
      <c r="J584" s="93"/>
      <c r="K584" s="3"/>
      <c r="L584" s="44"/>
    </row>
    <row r="585" spans="1:12" s="2" customFormat="1">
      <c r="A585" s="42"/>
      <c r="B585" s="568"/>
      <c r="C585" s="573"/>
      <c r="D585" s="568"/>
      <c r="E585" s="571"/>
      <c r="F585" s="31"/>
      <c r="G585" s="41"/>
      <c r="H585" s="3"/>
      <c r="I585" s="3"/>
      <c r="J585" s="93"/>
      <c r="K585" s="3"/>
      <c r="L585" s="44"/>
    </row>
    <row r="586" spans="1:12" s="3" customFormat="1">
      <c r="A586" s="42"/>
      <c r="B586" s="568"/>
      <c r="C586" s="573"/>
      <c r="D586" s="568"/>
      <c r="E586" s="572"/>
      <c r="F586" s="31"/>
      <c r="G586" s="41"/>
      <c r="J586" s="93"/>
      <c r="L586" s="44"/>
    </row>
    <row r="587" spans="1:12" s="2" customFormat="1">
      <c r="A587" s="42"/>
      <c r="B587" s="568"/>
      <c r="C587" s="572"/>
      <c r="D587" s="569"/>
      <c r="E587" s="62"/>
      <c r="F587" s="31"/>
      <c r="G587" s="41"/>
      <c r="H587" s="3"/>
      <c r="I587" s="3"/>
      <c r="J587" s="93"/>
      <c r="K587" s="3"/>
      <c r="L587" s="44"/>
    </row>
    <row r="588" spans="1:12" s="2" customFormat="1">
      <c r="A588" s="42"/>
      <c r="B588" s="568"/>
      <c r="C588" s="571"/>
      <c r="D588" s="106"/>
      <c r="E588" s="96"/>
      <c r="F588" s="23"/>
      <c r="G588" s="24"/>
      <c r="H588" s="3"/>
      <c r="I588" s="3"/>
      <c r="J588" s="93"/>
      <c r="K588" s="3"/>
      <c r="L588" s="44"/>
    </row>
    <row r="589" spans="1:12" s="2" customFormat="1">
      <c r="A589" s="42"/>
      <c r="B589" s="568"/>
      <c r="C589" s="573"/>
      <c r="D589" s="106"/>
      <c r="E589" s="96"/>
      <c r="F589" s="23"/>
      <c r="G589" s="38"/>
      <c r="H589" s="3"/>
      <c r="I589" s="3"/>
      <c r="J589" s="93"/>
      <c r="K589" s="3"/>
      <c r="L589" s="44"/>
    </row>
    <row r="590" spans="1:12" s="2" customFormat="1">
      <c r="A590" s="42"/>
      <c r="B590" s="568"/>
      <c r="C590" s="573"/>
      <c r="D590" s="106"/>
      <c r="E590" s="571"/>
      <c r="F590" s="31"/>
      <c r="G590" s="41"/>
      <c r="H590" s="3"/>
      <c r="I590" s="3"/>
      <c r="J590" s="93"/>
      <c r="K590" s="3"/>
      <c r="L590" s="44"/>
    </row>
    <row r="591" spans="1:12" s="2" customFormat="1">
      <c r="A591" s="42"/>
      <c r="B591" s="569"/>
      <c r="C591" s="572"/>
      <c r="D591" s="106"/>
      <c r="E591" s="572"/>
      <c r="F591" s="31"/>
      <c r="G591" s="41"/>
      <c r="H591" s="3"/>
      <c r="I591" s="3"/>
      <c r="J591" s="93"/>
      <c r="K591" s="3"/>
      <c r="L591" s="44"/>
    </row>
    <row r="592" spans="1:12" s="11" customFormat="1">
      <c r="A592" s="42"/>
      <c r="B592" s="567"/>
      <c r="C592" s="567"/>
      <c r="D592" s="107"/>
      <c r="E592" s="39"/>
      <c r="F592" s="31"/>
      <c r="G592" s="108"/>
      <c r="H592" s="3"/>
      <c r="I592" s="3"/>
      <c r="J592" s="121"/>
      <c r="K592" s="122"/>
      <c r="L592" s="123"/>
    </row>
    <row r="593" spans="1:12" s="11" customFormat="1">
      <c r="A593" s="42"/>
      <c r="B593" s="568"/>
      <c r="C593" s="568"/>
      <c r="D593" s="107"/>
      <c r="E593" s="109"/>
      <c r="F593" s="31"/>
      <c r="G593" s="40"/>
      <c r="H593" s="3"/>
      <c r="I593" s="3"/>
      <c r="J593" s="121"/>
      <c r="K593" s="122"/>
      <c r="L593" s="123"/>
    </row>
    <row r="594" spans="1:12" s="2" customFormat="1">
      <c r="A594" s="42"/>
      <c r="B594" s="44"/>
      <c r="C594" s="22"/>
      <c r="D594" s="44"/>
      <c r="E594" s="96"/>
      <c r="F594" s="23"/>
      <c r="G594" s="38"/>
      <c r="H594" s="3"/>
      <c r="I594" s="3"/>
      <c r="J594" s="93"/>
      <c r="K594" s="3"/>
      <c r="L594" s="44"/>
    </row>
    <row r="595" spans="1:12" s="2" customFormat="1">
      <c r="A595" s="42"/>
      <c r="B595" s="44"/>
      <c r="C595" s="22"/>
      <c r="D595" s="44"/>
      <c r="E595" s="571"/>
      <c r="F595" s="31"/>
      <c r="G595" s="41"/>
      <c r="H595" s="3"/>
      <c r="I595" s="3"/>
      <c r="J595" s="93"/>
      <c r="K595" s="3"/>
      <c r="L595" s="44"/>
    </row>
    <row r="596" spans="1:12" s="12" customFormat="1">
      <c r="A596" s="110"/>
      <c r="B596" s="111"/>
      <c r="C596" s="112"/>
      <c r="D596" s="111"/>
      <c r="E596" s="572"/>
      <c r="F596" s="31"/>
      <c r="G596" s="41"/>
      <c r="H596" s="14"/>
      <c r="I596" s="14"/>
      <c r="J596" s="124"/>
      <c r="K596" s="14"/>
      <c r="L596" s="111"/>
    </row>
    <row r="597" spans="1:12" s="12" customFormat="1">
      <c r="A597" s="110"/>
      <c r="B597" s="111"/>
      <c r="C597" s="112"/>
      <c r="D597" s="111"/>
      <c r="E597" s="22"/>
      <c r="F597" s="3"/>
      <c r="G597" s="3"/>
      <c r="H597" s="14"/>
      <c r="I597" s="14"/>
      <c r="J597" s="124"/>
      <c r="K597" s="14"/>
      <c r="L597" s="111"/>
    </row>
    <row r="598" spans="1:12" s="12" customFormat="1">
      <c r="A598" s="110"/>
      <c r="B598" s="111"/>
      <c r="C598" s="112"/>
      <c r="D598" s="111"/>
      <c r="E598" s="22"/>
      <c r="F598" s="23"/>
      <c r="G598" s="23"/>
      <c r="H598" s="14"/>
      <c r="I598" s="14"/>
      <c r="J598" s="124"/>
      <c r="K598" s="14"/>
      <c r="L598" s="111"/>
    </row>
    <row r="599" spans="1:12" s="12" customFormat="1">
      <c r="A599" s="110"/>
      <c r="B599" s="111"/>
      <c r="C599" s="112"/>
      <c r="D599" s="111"/>
      <c r="E599" s="22"/>
      <c r="F599" s="113"/>
      <c r="G599" s="113"/>
      <c r="H599" s="14"/>
      <c r="I599" s="14"/>
      <c r="J599" s="124"/>
      <c r="K599" s="14"/>
      <c r="L599" s="111"/>
    </row>
    <row r="600" spans="1:12" s="12" customFormat="1">
      <c r="A600" s="110"/>
      <c r="B600" s="111"/>
      <c r="C600" s="112"/>
      <c r="D600" s="111"/>
      <c r="E600" s="22"/>
      <c r="F600" s="31"/>
      <c r="G600" s="31"/>
      <c r="H600" s="14"/>
      <c r="I600" s="14"/>
      <c r="J600" s="124"/>
      <c r="K600" s="14"/>
      <c r="L600" s="111"/>
    </row>
    <row r="601" spans="1:12" s="12" customFormat="1">
      <c r="A601" s="110"/>
      <c r="B601" s="111"/>
      <c r="C601" s="112"/>
      <c r="D601" s="111"/>
      <c r="E601" s="96"/>
      <c r="F601" s="23"/>
      <c r="G601" s="24"/>
      <c r="H601" s="14"/>
      <c r="I601" s="14"/>
      <c r="J601" s="124"/>
      <c r="K601" s="14"/>
      <c r="L601" s="111"/>
    </row>
    <row r="602" spans="1:12" s="12" customFormat="1">
      <c r="A602" s="110"/>
      <c r="B602" s="111"/>
      <c r="C602" s="112"/>
      <c r="D602" s="111"/>
      <c r="E602" s="96"/>
      <c r="F602" s="23"/>
      <c r="G602" s="38"/>
      <c r="H602" s="14"/>
      <c r="I602" s="14"/>
      <c r="J602" s="124"/>
      <c r="K602" s="14"/>
      <c r="L602" s="111"/>
    </row>
    <row r="603" spans="1:12" s="12" customFormat="1">
      <c r="A603" s="110"/>
      <c r="B603" s="111"/>
      <c r="C603" s="112"/>
      <c r="D603" s="111"/>
      <c r="E603" s="96"/>
      <c r="F603" s="23"/>
      <c r="G603" s="38"/>
      <c r="H603" s="14"/>
      <c r="I603" s="14"/>
      <c r="J603" s="124"/>
      <c r="K603" s="14"/>
      <c r="L603" s="111"/>
    </row>
    <row r="604" spans="1:12" s="12" customFormat="1">
      <c r="A604" s="110"/>
      <c r="B604" s="111"/>
      <c r="C604" s="112"/>
      <c r="D604" s="111"/>
      <c r="E604" s="96"/>
      <c r="F604" s="23"/>
      <c r="G604" s="38"/>
      <c r="H604" s="14"/>
      <c r="I604" s="14"/>
      <c r="J604" s="124"/>
      <c r="K604" s="14"/>
      <c r="L604" s="111"/>
    </row>
    <row r="605" spans="1:12" s="12" customFormat="1">
      <c r="A605" s="110"/>
      <c r="B605" s="111"/>
      <c r="C605" s="112"/>
      <c r="D605" s="111"/>
      <c r="E605" s="96"/>
      <c r="F605" s="23"/>
      <c r="G605" s="38"/>
      <c r="H605" s="14"/>
      <c r="I605" s="14"/>
      <c r="J605" s="124"/>
      <c r="K605" s="14"/>
      <c r="L605" s="111"/>
    </row>
    <row r="606" spans="1:12" s="12" customFormat="1">
      <c r="A606" s="110"/>
      <c r="B606" s="111"/>
      <c r="C606" s="112"/>
      <c r="D606" s="111"/>
      <c r="E606" s="96"/>
      <c r="F606" s="23"/>
      <c r="G606" s="38"/>
      <c r="H606" s="14"/>
      <c r="I606" s="14"/>
      <c r="J606" s="124"/>
      <c r="K606" s="14"/>
      <c r="L606" s="111"/>
    </row>
    <row r="607" spans="1:12" s="12" customFormat="1">
      <c r="A607" s="110"/>
      <c r="B607" s="111"/>
      <c r="C607" s="112"/>
      <c r="D607" s="111"/>
      <c r="E607" s="578"/>
      <c r="F607" s="114"/>
      <c r="G607" s="115"/>
      <c r="H607" s="14"/>
      <c r="I607" s="14"/>
      <c r="J607" s="124"/>
      <c r="K607" s="14"/>
      <c r="L607" s="111"/>
    </row>
    <row r="608" spans="1:12" s="12" customFormat="1">
      <c r="A608" s="110"/>
      <c r="B608" s="111"/>
      <c r="C608" s="112"/>
      <c r="D608" s="111"/>
      <c r="E608" s="579"/>
      <c r="F608" s="116"/>
      <c r="G608" s="115"/>
      <c r="H608" s="14"/>
      <c r="I608" s="14"/>
      <c r="J608" s="124"/>
      <c r="K608" s="14"/>
      <c r="L608" s="111"/>
    </row>
    <row r="609" spans="1:12" s="12" customFormat="1">
      <c r="A609" s="110"/>
      <c r="B609" s="111"/>
      <c r="C609" s="112"/>
      <c r="D609" s="111"/>
      <c r="E609" s="22"/>
      <c r="F609" s="35"/>
      <c r="G609" s="35"/>
      <c r="H609" s="14"/>
      <c r="I609" s="14"/>
      <c r="J609" s="124"/>
      <c r="K609" s="14"/>
      <c r="L609" s="111"/>
    </row>
    <row r="610" spans="1:12" s="12" customFormat="1">
      <c r="A610" s="110"/>
      <c r="B610" s="111"/>
      <c r="C610" s="112"/>
      <c r="D610" s="111"/>
      <c r="E610" s="22"/>
      <c r="F610" s="23"/>
      <c r="G610" s="23"/>
      <c r="H610" s="14"/>
      <c r="I610" s="14"/>
      <c r="J610" s="124"/>
      <c r="K610" s="14"/>
      <c r="L610" s="111"/>
    </row>
    <row r="611" spans="1:12" s="12" customFormat="1">
      <c r="A611" s="110"/>
      <c r="B611" s="111"/>
      <c r="C611" s="112"/>
      <c r="D611" s="111"/>
      <c r="E611" s="112"/>
      <c r="F611" s="117"/>
      <c r="G611" s="117"/>
      <c r="H611" s="14"/>
      <c r="I611" s="14"/>
      <c r="J611" s="124"/>
      <c r="K611" s="14"/>
      <c r="L611" s="111"/>
    </row>
    <row r="612" spans="1:12" s="12" customFormat="1">
      <c r="A612" s="110"/>
      <c r="B612" s="111"/>
      <c r="C612" s="112"/>
      <c r="D612" s="111"/>
      <c r="E612" s="112"/>
      <c r="F612" s="118"/>
      <c r="G612" s="117"/>
      <c r="H612" s="14"/>
      <c r="I612" s="14"/>
      <c r="J612" s="124"/>
      <c r="K612" s="14"/>
      <c r="L612" s="111"/>
    </row>
    <row r="613" spans="1:12" s="12" customFormat="1">
      <c r="A613" s="110"/>
      <c r="B613" s="111"/>
      <c r="C613" s="112"/>
      <c r="D613" s="111"/>
      <c r="E613" s="112"/>
      <c r="F613" s="117"/>
      <c r="G613" s="117"/>
      <c r="H613" s="14"/>
      <c r="I613" s="14"/>
      <c r="J613" s="124"/>
      <c r="K613" s="14"/>
      <c r="L613" s="111"/>
    </row>
    <row r="614" spans="1:12" s="12" customFormat="1">
      <c r="A614" s="110"/>
      <c r="B614" s="111"/>
      <c r="C614" s="112"/>
      <c r="D614" s="111"/>
      <c r="E614" s="112"/>
      <c r="F614" s="117"/>
      <c r="G614" s="117"/>
      <c r="H614" s="14"/>
      <c r="I614" s="14"/>
      <c r="J614" s="124"/>
      <c r="K614" s="14"/>
      <c r="L614" s="111"/>
    </row>
    <row r="615" spans="1:12" s="12" customFormat="1">
      <c r="A615" s="110"/>
      <c r="B615" s="111"/>
      <c r="C615" s="112"/>
      <c r="D615" s="111"/>
      <c r="E615" s="112"/>
      <c r="F615" s="117"/>
      <c r="G615" s="117"/>
      <c r="H615" s="14"/>
      <c r="I615" s="14"/>
      <c r="J615" s="124"/>
      <c r="K615" s="14"/>
      <c r="L615" s="111"/>
    </row>
    <row r="616" spans="1:12" s="12" customFormat="1">
      <c r="A616" s="110"/>
      <c r="B616" s="111"/>
      <c r="C616" s="112"/>
      <c r="D616" s="111"/>
      <c r="E616" s="112"/>
      <c r="F616" s="14"/>
      <c r="G616" s="14"/>
      <c r="H616" s="14"/>
      <c r="I616" s="14"/>
      <c r="J616" s="124"/>
      <c r="K616" s="14"/>
      <c r="L616" s="111"/>
    </row>
    <row r="617" spans="1:12" s="12" customFormat="1">
      <c r="A617" s="110"/>
      <c r="B617" s="111"/>
      <c r="C617" s="112"/>
      <c r="D617" s="111"/>
      <c r="E617" s="112"/>
      <c r="F617" s="14"/>
      <c r="G617" s="14"/>
      <c r="H617" s="14"/>
      <c r="I617" s="14"/>
      <c r="J617" s="124"/>
      <c r="K617" s="14"/>
      <c r="L617" s="111"/>
    </row>
    <row r="618" spans="1:12" s="12" customFormat="1">
      <c r="A618" s="110"/>
      <c r="B618" s="111"/>
      <c r="C618" s="112"/>
      <c r="D618" s="111"/>
      <c r="E618" s="112"/>
      <c r="F618" s="119"/>
      <c r="G618" s="119"/>
      <c r="H618" s="14"/>
      <c r="I618" s="14"/>
      <c r="J618" s="124"/>
      <c r="K618" s="14"/>
      <c r="L618" s="111"/>
    </row>
    <row r="619" spans="1:12" s="12" customFormat="1">
      <c r="A619" s="110"/>
      <c r="B619" s="111"/>
      <c r="C619" s="112"/>
      <c r="D619" s="111"/>
      <c r="E619" s="112"/>
      <c r="F619" s="120"/>
      <c r="G619" s="120"/>
      <c r="H619" s="14"/>
      <c r="I619" s="14"/>
      <c r="J619" s="124"/>
      <c r="K619" s="14"/>
      <c r="L619" s="111"/>
    </row>
    <row r="620" spans="1:12" s="12" customFormat="1">
      <c r="A620" s="110"/>
      <c r="B620" s="111"/>
      <c r="C620" s="112"/>
      <c r="D620" s="111"/>
      <c r="E620" s="112"/>
      <c r="F620" s="120"/>
      <c r="G620" s="120"/>
      <c r="H620" s="14"/>
      <c r="I620" s="14"/>
      <c r="J620" s="124"/>
      <c r="K620" s="14"/>
      <c r="L620" s="111"/>
    </row>
    <row r="621" spans="1:12" s="12" customFormat="1">
      <c r="A621" s="110"/>
      <c r="B621" s="111"/>
      <c r="C621" s="112"/>
      <c r="D621" s="111"/>
      <c r="E621" s="112"/>
      <c r="F621" s="117"/>
      <c r="G621" s="117"/>
      <c r="H621" s="14"/>
      <c r="I621" s="14"/>
      <c r="J621" s="124"/>
      <c r="K621" s="14"/>
      <c r="L621" s="111"/>
    </row>
    <row r="622" spans="1:12" s="12" customFormat="1">
      <c r="A622" s="110"/>
      <c r="B622" s="111"/>
      <c r="C622" s="112"/>
      <c r="D622" s="111"/>
      <c r="E622" s="112"/>
      <c r="F622" s="117"/>
      <c r="G622" s="117"/>
      <c r="H622" s="14"/>
      <c r="I622" s="14"/>
      <c r="J622" s="124"/>
      <c r="K622" s="14"/>
      <c r="L622" s="111"/>
    </row>
    <row r="623" spans="1:12" s="12" customFormat="1">
      <c r="A623" s="110"/>
      <c r="B623" s="111"/>
      <c r="C623" s="112"/>
      <c r="D623" s="111"/>
      <c r="E623" s="112"/>
      <c r="F623" s="118"/>
      <c r="G623" s="117"/>
      <c r="H623" s="14"/>
      <c r="I623" s="14"/>
      <c r="J623" s="124"/>
      <c r="K623" s="14"/>
      <c r="L623" s="111"/>
    </row>
    <row r="624" spans="1:12" s="12" customFormat="1">
      <c r="A624" s="110"/>
      <c r="B624" s="111"/>
      <c r="C624" s="112"/>
      <c r="D624" s="111"/>
      <c r="E624" s="112"/>
      <c r="F624" s="117"/>
      <c r="G624" s="117"/>
      <c r="H624" s="14"/>
      <c r="I624" s="14"/>
      <c r="J624" s="124"/>
      <c r="K624" s="14"/>
      <c r="L624" s="111"/>
    </row>
    <row r="625" spans="1:12" s="12" customFormat="1">
      <c r="A625" s="110"/>
      <c r="B625" s="111"/>
      <c r="C625" s="112"/>
      <c r="D625" s="111"/>
      <c r="E625" s="112"/>
      <c r="F625" s="117"/>
      <c r="G625" s="117"/>
      <c r="H625" s="14"/>
      <c r="I625" s="14"/>
      <c r="J625" s="124"/>
      <c r="K625" s="14"/>
      <c r="L625" s="111"/>
    </row>
    <row r="626" spans="1:12" s="12" customFormat="1">
      <c r="A626" s="110"/>
      <c r="B626" s="111"/>
      <c r="C626" s="112"/>
      <c r="D626" s="111"/>
      <c r="E626" s="112"/>
      <c r="F626" s="117"/>
      <c r="G626" s="117"/>
      <c r="H626" s="14"/>
      <c r="I626" s="14"/>
      <c r="J626" s="124"/>
      <c r="K626" s="14"/>
      <c r="L626" s="111"/>
    </row>
    <row r="627" spans="1:12" s="12" customFormat="1">
      <c r="A627" s="110"/>
      <c r="B627" s="111"/>
      <c r="C627" s="112"/>
      <c r="D627" s="111"/>
      <c r="E627" s="112"/>
      <c r="F627" s="14"/>
      <c r="G627" s="14"/>
      <c r="H627" s="14"/>
      <c r="I627" s="14"/>
      <c r="J627" s="124"/>
      <c r="K627" s="14"/>
      <c r="L627" s="111"/>
    </row>
    <row r="628" spans="1:12" s="12" customFormat="1">
      <c r="A628" s="110"/>
      <c r="B628" s="111"/>
      <c r="C628" s="112"/>
      <c r="D628" s="111"/>
      <c r="E628" s="112"/>
      <c r="F628" s="14"/>
      <c r="G628" s="14"/>
      <c r="H628" s="14"/>
      <c r="I628" s="14"/>
      <c r="J628" s="124"/>
      <c r="K628" s="14"/>
      <c r="L628" s="111"/>
    </row>
    <row r="629" spans="1:12" s="12" customFormat="1">
      <c r="A629" s="110"/>
      <c r="B629" s="111"/>
      <c r="C629" s="112"/>
      <c r="D629" s="111"/>
      <c r="E629" s="112"/>
      <c r="F629" s="119"/>
      <c r="G629" s="119"/>
      <c r="H629" s="14"/>
      <c r="I629" s="14"/>
      <c r="J629" s="124"/>
      <c r="K629" s="14"/>
      <c r="L629" s="111"/>
    </row>
    <row r="630" spans="1:12" s="12" customFormat="1">
      <c r="A630" s="110"/>
      <c r="B630" s="111"/>
      <c r="C630" s="112"/>
      <c r="D630" s="111"/>
      <c r="E630" s="112"/>
      <c r="F630" s="120"/>
      <c r="G630" s="120"/>
      <c r="H630" s="14"/>
      <c r="I630" s="14"/>
      <c r="J630" s="124"/>
      <c r="K630" s="14"/>
      <c r="L630" s="111"/>
    </row>
    <row r="631" spans="1:12" s="12" customFormat="1">
      <c r="A631" s="110"/>
      <c r="B631" s="111"/>
      <c r="C631" s="112"/>
      <c r="D631" s="111"/>
      <c r="E631" s="112"/>
      <c r="F631" s="120"/>
      <c r="G631" s="120"/>
      <c r="H631" s="14"/>
      <c r="I631" s="14"/>
      <c r="J631" s="124"/>
      <c r="K631" s="14"/>
      <c r="L631" s="111"/>
    </row>
    <row r="632" spans="1:12" s="12" customFormat="1">
      <c r="A632" s="110"/>
      <c r="B632" s="111"/>
      <c r="C632" s="112"/>
      <c r="D632" s="111"/>
      <c r="E632" s="112"/>
      <c r="F632" s="117"/>
      <c r="G632" s="117"/>
      <c r="H632" s="14"/>
      <c r="I632" s="14"/>
      <c r="J632" s="124"/>
      <c r="K632" s="14"/>
      <c r="L632" s="111"/>
    </row>
    <row r="633" spans="1:12" s="12" customFormat="1">
      <c r="A633" s="110"/>
      <c r="B633" s="111"/>
      <c r="C633" s="112"/>
      <c r="D633" s="111"/>
      <c r="E633" s="112"/>
      <c r="F633" s="117"/>
      <c r="G633" s="117"/>
      <c r="H633" s="14"/>
      <c r="I633" s="14"/>
      <c r="J633" s="124"/>
      <c r="K633" s="14"/>
      <c r="L633" s="111"/>
    </row>
    <row r="634" spans="1:12" s="12" customFormat="1">
      <c r="A634" s="110"/>
      <c r="B634" s="111"/>
      <c r="C634" s="112"/>
      <c r="D634" s="111"/>
      <c r="E634" s="112"/>
      <c r="F634" s="118"/>
      <c r="G634" s="117"/>
      <c r="H634" s="14"/>
      <c r="I634" s="14"/>
      <c r="J634" s="124"/>
      <c r="K634" s="14"/>
      <c r="L634" s="111"/>
    </row>
    <row r="635" spans="1:12" s="12" customFormat="1">
      <c r="A635" s="110"/>
      <c r="B635" s="111"/>
      <c r="C635" s="112"/>
      <c r="D635" s="111"/>
      <c r="E635" s="112"/>
      <c r="F635" s="117"/>
      <c r="G635" s="117"/>
      <c r="H635" s="14"/>
      <c r="I635" s="14"/>
      <c r="J635" s="124"/>
      <c r="K635" s="14"/>
      <c r="L635" s="111"/>
    </row>
    <row r="636" spans="1:12" s="12" customFormat="1">
      <c r="A636" s="110"/>
      <c r="B636" s="111"/>
      <c r="C636" s="112"/>
      <c r="D636" s="111"/>
      <c r="E636" s="112"/>
      <c r="F636" s="117"/>
      <c r="G636" s="117"/>
      <c r="H636" s="14"/>
      <c r="I636" s="14"/>
      <c r="J636" s="124"/>
      <c r="K636" s="14"/>
      <c r="L636" s="111"/>
    </row>
    <row r="637" spans="1:12" s="12" customFormat="1">
      <c r="A637" s="110"/>
      <c r="B637" s="111"/>
      <c r="C637" s="112"/>
      <c r="D637" s="111"/>
      <c r="E637" s="112"/>
      <c r="F637" s="117"/>
      <c r="G637" s="117"/>
      <c r="H637" s="14"/>
      <c r="I637" s="14"/>
      <c r="J637" s="124"/>
      <c r="K637" s="14"/>
      <c r="L637" s="111"/>
    </row>
    <row r="638" spans="1:12" s="12" customFormat="1">
      <c r="A638" s="110"/>
      <c r="B638" s="111"/>
      <c r="C638" s="112"/>
      <c r="D638" s="111"/>
      <c r="E638" s="112"/>
      <c r="F638" s="14"/>
      <c r="G638" s="14"/>
      <c r="H638" s="14"/>
      <c r="I638" s="14"/>
      <c r="J638" s="124"/>
      <c r="K638" s="14"/>
      <c r="L638" s="111"/>
    </row>
    <row r="639" spans="1:12" s="12" customFormat="1">
      <c r="A639" s="110"/>
      <c r="B639" s="111"/>
      <c r="C639" s="112"/>
      <c r="D639" s="111"/>
      <c r="E639" s="112"/>
      <c r="F639" s="14"/>
      <c r="G639" s="14"/>
      <c r="H639" s="14"/>
      <c r="I639" s="14"/>
      <c r="J639" s="124"/>
      <c r="K639" s="14"/>
      <c r="L639" s="111"/>
    </row>
    <row r="640" spans="1:12" s="12" customFormat="1">
      <c r="A640" s="110"/>
      <c r="B640" s="111"/>
      <c r="C640" s="112"/>
      <c r="D640" s="111"/>
      <c r="E640" s="112"/>
      <c r="F640" s="117"/>
      <c r="G640" s="117"/>
      <c r="H640" s="14"/>
      <c r="I640" s="14"/>
      <c r="J640" s="124"/>
      <c r="K640" s="14"/>
      <c r="L640" s="111"/>
    </row>
    <row r="641" spans="1:12" s="12" customFormat="1">
      <c r="A641" s="110"/>
      <c r="B641" s="111"/>
      <c r="C641" s="112"/>
      <c r="D641" s="111"/>
      <c r="E641" s="112"/>
      <c r="F641" s="125"/>
      <c r="G641" s="125"/>
      <c r="H641" s="14"/>
      <c r="I641" s="14"/>
      <c r="J641" s="124"/>
      <c r="K641" s="14"/>
      <c r="L641" s="111"/>
    </row>
    <row r="642" spans="1:12" s="12" customFormat="1">
      <c r="A642" s="110"/>
      <c r="B642" s="111"/>
      <c r="C642" s="112"/>
      <c r="D642" s="111"/>
      <c r="E642" s="112"/>
      <c r="F642" s="119"/>
      <c r="G642" s="119"/>
      <c r="H642" s="14"/>
      <c r="I642" s="14"/>
      <c r="J642" s="124"/>
      <c r="K642" s="14"/>
      <c r="L642" s="111"/>
    </row>
    <row r="643" spans="1:12" s="12" customFormat="1">
      <c r="A643" s="110"/>
      <c r="B643" s="111"/>
      <c r="C643" s="112"/>
      <c r="D643" s="111"/>
      <c r="E643" s="112"/>
      <c r="F643" s="119"/>
      <c r="G643" s="119"/>
      <c r="H643" s="14"/>
      <c r="I643" s="14"/>
      <c r="J643" s="124"/>
      <c r="K643" s="14"/>
      <c r="L643" s="111"/>
    </row>
    <row r="644" spans="1:12" s="12" customFormat="1">
      <c r="A644" s="110"/>
      <c r="B644" s="111"/>
      <c r="C644" s="112"/>
      <c r="D644" s="111"/>
      <c r="E644" s="112"/>
      <c r="F644" s="120"/>
      <c r="G644" s="120"/>
      <c r="H644" s="14"/>
      <c r="I644" s="14"/>
      <c r="J644" s="124"/>
      <c r="K644" s="14"/>
      <c r="L644" s="111"/>
    </row>
    <row r="645" spans="1:12" s="12" customFormat="1">
      <c r="A645" s="110"/>
      <c r="B645" s="111"/>
      <c r="C645" s="112"/>
      <c r="D645" s="111"/>
      <c r="E645" s="112"/>
      <c r="F645" s="120"/>
      <c r="G645" s="120"/>
      <c r="H645" s="14"/>
      <c r="I645" s="14"/>
      <c r="J645" s="124"/>
      <c r="K645" s="14"/>
      <c r="L645" s="111"/>
    </row>
    <row r="646" spans="1:12" s="12" customFormat="1">
      <c r="A646" s="110"/>
      <c r="B646" s="111"/>
      <c r="C646" s="112"/>
      <c r="D646" s="111"/>
      <c r="E646" s="112"/>
      <c r="F646" s="117"/>
      <c r="G646" s="117"/>
      <c r="H646" s="14"/>
      <c r="I646" s="14"/>
      <c r="J646" s="124"/>
      <c r="K646" s="14"/>
      <c r="L646" s="111"/>
    </row>
    <row r="647" spans="1:12" s="12" customFormat="1">
      <c r="A647" s="110"/>
      <c r="B647" s="111"/>
      <c r="C647" s="112"/>
      <c r="D647" s="111"/>
      <c r="E647" s="112"/>
      <c r="F647" s="117"/>
      <c r="G647" s="117"/>
      <c r="H647" s="14"/>
      <c r="I647" s="14"/>
      <c r="J647" s="124"/>
      <c r="K647" s="14"/>
      <c r="L647" s="111"/>
    </row>
    <row r="648" spans="1:12" s="12" customFormat="1">
      <c r="A648" s="110"/>
      <c r="B648" s="553"/>
      <c r="C648" s="581"/>
      <c r="D648" s="553"/>
      <c r="E648" s="112"/>
      <c r="F648" s="118"/>
      <c r="G648" s="117"/>
      <c r="H648" s="14"/>
      <c r="I648" s="14"/>
      <c r="J648" s="124"/>
      <c r="K648" s="14"/>
      <c r="L648" s="111"/>
    </row>
    <row r="649" spans="1:12" s="12" customFormat="1">
      <c r="A649" s="110"/>
      <c r="B649" s="554"/>
      <c r="C649" s="581"/>
      <c r="D649" s="562"/>
      <c r="E649" s="112"/>
      <c r="F649" s="119"/>
      <c r="G649" s="119"/>
      <c r="H649" s="14"/>
      <c r="I649" s="14"/>
      <c r="J649" s="124"/>
      <c r="K649" s="14"/>
      <c r="L649" s="111"/>
    </row>
    <row r="650" spans="1:12" s="12" customFormat="1">
      <c r="A650" s="110"/>
      <c r="B650" s="554"/>
      <c r="C650" s="581"/>
      <c r="D650" s="553"/>
      <c r="E650" s="112"/>
      <c r="F650" s="120"/>
      <c r="G650" s="120"/>
      <c r="H650" s="14"/>
      <c r="I650" s="14"/>
      <c r="J650" s="124"/>
      <c r="K650" s="14"/>
      <c r="L650" s="111"/>
    </row>
    <row r="651" spans="1:12" s="12" customFormat="1">
      <c r="A651" s="110"/>
      <c r="B651" s="554"/>
      <c r="C651" s="581"/>
      <c r="D651" s="554"/>
      <c r="E651" s="112"/>
      <c r="F651" s="120"/>
      <c r="G651" s="120"/>
      <c r="H651" s="14"/>
      <c r="I651" s="14"/>
      <c r="J651" s="124"/>
      <c r="K651" s="14"/>
      <c r="L651" s="111"/>
    </row>
    <row r="652" spans="1:12" s="13" customFormat="1">
      <c r="A652" s="128"/>
      <c r="B652" s="554"/>
      <c r="C652" s="581"/>
      <c r="D652" s="554"/>
      <c r="E652" s="112"/>
      <c r="F652" s="117"/>
      <c r="G652" s="117"/>
      <c r="H652" s="129"/>
      <c r="I652" s="129"/>
      <c r="J652" s="137"/>
      <c r="K652" s="129"/>
      <c r="L652" s="131"/>
    </row>
    <row r="653" spans="1:12" s="13" customFormat="1">
      <c r="A653" s="128"/>
      <c r="B653" s="554"/>
      <c r="C653" s="553"/>
      <c r="D653" s="554"/>
      <c r="E653" s="112"/>
      <c r="F653" s="117"/>
      <c r="G653" s="117"/>
      <c r="H653" s="129"/>
      <c r="I653" s="129"/>
      <c r="J653" s="137"/>
      <c r="K653" s="129"/>
      <c r="L653" s="131"/>
    </row>
    <row r="654" spans="1:12" s="12" customFormat="1">
      <c r="A654" s="110"/>
      <c r="B654" s="553"/>
      <c r="C654" s="553"/>
      <c r="D654" s="111"/>
      <c r="E654" s="112"/>
      <c r="F654" s="118"/>
      <c r="G654" s="117"/>
      <c r="H654" s="14"/>
      <c r="I654" s="14"/>
      <c r="J654" s="124"/>
      <c r="K654" s="14"/>
      <c r="L654" s="111"/>
    </row>
    <row r="655" spans="1:12" s="12" customFormat="1">
      <c r="A655" s="110"/>
      <c r="B655" s="554"/>
      <c r="C655" s="554"/>
      <c r="D655" s="553"/>
      <c r="E655" s="112"/>
      <c r="F655" s="119"/>
      <c r="G655" s="119"/>
      <c r="H655" s="14"/>
      <c r="I655" s="14"/>
      <c r="J655" s="124"/>
      <c r="K655" s="14"/>
      <c r="L655" s="111"/>
    </row>
    <row r="656" spans="1:12" s="12" customFormat="1">
      <c r="A656" s="110"/>
      <c r="B656" s="562"/>
      <c r="C656" s="562"/>
      <c r="D656" s="562"/>
      <c r="E656" s="112"/>
      <c r="F656" s="120"/>
      <c r="G656" s="120"/>
      <c r="H656" s="14"/>
      <c r="I656" s="14"/>
      <c r="J656" s="124"/>
      <c r="K656" s="14"/>
      <c r="L656" s="111"/>
    </row>
    <row r="657" spans="1:12" s="12" customFormat="1">
      <c r="A657" s="110"/>
      <c r="B657" s="563"/>
      <c r="C657" s="559"/>
      <c r="D657" s="553"/>
      <c r="E657" s="112"/>
      <c r="F657" s="120"/>
      <c r="G657" s="120"/>
      <c r="H657" s="14"/>
      <c r="I657" s="14"/>
      <c r="J657" s="124"/>
      <c r="K657" s="14"/>
      <c r="L657" s="111"/>
    </row>
    <row r="658" spans="1:12" s="12" customFormat="1">
      <c r="A658" s="110"/>
      <c r="B658" s="563"/>
      <c r="C658" s="560"/>
      <c r="D658" s="554"/>
      <c r="E658" s="112"/>
      <c r="F658" s="117"/>
      <c r="G658" s="117"/>
      <c r="H658" s="14"/>
      <c r="I658" s="14"/>
      <c r="J658" s="124"/>
      <c r="K658" s="14"/>
      <c r="L658" s="111"/>
    </row>
    <row r="659" spans="1:12" s="12" customFormat="1">
      <c r="A659" s="110"/>
      <c r="B659" s="563"/>
      <c r="C659" s="560"/>
      <c r="D659" s="554"/>
      <c r="E659" s="112"/>
      <c r="F659" s="117"/>
      <c r="G659" s="117"/>
      <c r="H659" s="14"/>
      <c r="I659" s="14"/>
      <c r="J659" s="124"/>
      <c r="K659" s="14"/>
      <c r="L659" s="111"/>
    </row>
    <row r="660" spans="1:12" s="12" customFormat="1">
      <c r="A660" s="110"/>
      <c r="B660" s="563"/>
      <c r="C660" s="560"/>
      <c r="D660" s="554"/>
      <c r="E660" s="112"/>
      <c r="F660" s="118"/>
      <c r="G660" s="117"/>
      <c r="H660" s="14"/>
      <c r="I660" s="14"/>
      <c r="J660" s="124"/>
      <c r="K660" s="14"/>
      <c r="L660" s="111"/>
    </row>
    <row r="661" spans="1:12" s="12" customFormat="1">
      <c r="A661" s="110"/>
      <c r="B661" s="563"/>
      <c r="C661" s="560"/>
      <c r="D661" s="554"/>
      <c r="E661" s="112"/>
      <c r="F661" s="117"/>
      <c r="G661" s="117"/>
      <c r="H661" s="14"/>
      <c r="I661" s="14"/>
      <c r="J661" s="124"/>
      <c r="K661" s="14"/>
      <c r="L661" s="111"/>
    </row>
    <row r="662" spans="1:12" s="12" customFormat="1">
      <c r="A662" s="110"/>
      <c r="B662" s="563"/>
      <c r="C662" s="560"/>
      <c r="D662" s="562"/>
      <c r="E662" s="112"/>
      <c r="F662" s="125"/>
      <c r="G662" s="125"/>
      <c r="H662" s="14"/>
      <c r="I662" s="14"/>
      <c r="J662" s="124"/>
      <c r="K662" s="14"/>
      <c r="L662" s="111"/>
    </row>
    <row r="663" spans="1:12" s="12" customFormat="1">
      <c r="A663" s="110"/>
      <c r="B663" s="563"/>
      <c r="C663" s="560"/>
      <c r="D663" s="581"/>
      <c r="E663" s="112"/>
      <c r="F663" s="130"/>
      <c r="G663" s="130"/>
      <c r="H663" s="14"/>
      <c r="I663" s="14"/>
      <c r="J663" s="124"/>
      <c r="K663" s="14"/>
      <c r="L663" s="111"/>
    </row>
    <row r="664" spans="1:12" s="12" customFormat="1">
      <c r="A664" s="110"/>
      <c r="B664" s="563"/>
      <c r="C664" s="560"/>
      <c r="D664" s="581"/>
      <c r="E664" s="112"/>
      <c r="F664" s="130"/>
      <c r="G664" s="130"/>
      <c r="H664" s="14"/>
      <c r="I664" s="14"/>
      <c r="J664" s="124"/>
      <c r="K664" s="14"/>
      <c r="L664" s="111"/>
    </row>
    <row r="665" spans="1:12" s="12" customFormat="1">
      <c r="A665" s="110"/>
      <c r="B665" s="563"/>
      <c r="C665" s="560"/>
      <c r="D665" s="581"/>
      <c r="E665" s="112"/>
      <c r="F665" s="130"/>
      <c r="G665" s="130"/>
      <c r="H665" s="14"/>
      <c r="I665" s="14"/>
      <c r="J665" s="124"/>
      <c r="K665" s="14"/>
      <c r="L665" s="111"/>
    </row>
    <row r="666" spans="1:12" s="12" customFormat="1">
      <c r="A666" s="110"/>
      <c r="B666" s="563"/>
      <c r="C666" s="560"/>
      <c r="D666" s="581"/>
      <c r="E666" s="112"/>
      <c r="F666" s="118"/>
      <c r="G666" s="117"/>
      <c r="H666" s="14"/>
      <c r="I666" s="14"/>
      <c r="J666" s="124"/>
      <c r="K666" s="14"/>
      <c r="L666" s="111"/>
    </row>
    <row r="667" spans="1:12" s="12" customFormat="1">
      <c r="A667" s="110"/>
      <c r="B667" s="563"/>
      <c r="C667" s="560"/>
      <c r="D667" s="581"/>
      <c r="E667" s="131"/>
      <c r="F667" s="132"/>
      <c r="G667" s="132"/>
      <c r="H667" s="14"/>
      <c r="I667" s="14"/>
      <c r="J667" s="124"/>
      <c r="K667" s="14"/>
      <c r="L667" s="111"/>
    </row>
    <row r="668" spans="1:12" s="12" customFormat="1">
      <c r="A668" s="110"/>
      <c r="B668" s="563"/>
      <c r="C668" s="560"/>
      <c r="D668" s="581"/>
      <c r="E668" s="133"/>
      <c r="F668" s="132"/>
      <c r="G668" s="132"/>
      <c r="H668" s="14"/>
      <c r="I668" s="14"/>
      <c r="J668" s="124"/>
      <c r="K668" s="14"/>
      <c r="L668" s="111"/>
    </row>
    <row r="669" spans="1:12" s="12" customFormat="1">
      <c r="A669" s="110"/>
      <c r="B669" s="563"/>
      <c r="C669" s="561"/>
      <c r="D669" s="581"/>
      <c r="E669" s="112"/>
      <c r="F669" s="117"/>
      <c r="G669" s="117"/>
      <c r="H669" s="14"/>
      <c r="I669" s="14"/>
      <c r="J669" s="124"/>
      <c r="K669" s="14"/>
      <c r="L669" s="111"/>
    </row>
    <row r="670" spans="1:12" s="12" customFormat="1">
      <c r="A670" s="110"/>
      <c r="B670" s="559"/>
      <c r="C670" s="559"/>
      <c r="D670" s="112"/>
      <c r="E670" s="112"/>
      <c r="F670" s="117"/>
      <c r="G670" s="117"/>
      <c r="H670" s="14"/>
      <c r="I670" s="14"/>
      <c r="J670" s="124"/>
      <c r="K670" s="14"/>
      <c r="L670" s="111"/>
    </row>
    <row r="671" spans="1:12" s="12" customFormat="1">
      <c r="A671" s="110"/>
      <c r="B671" s="560"/>
      <c r="C671" s="560"/>
      <c r="D671" s="112"/>
      <c r="E671" s="112"/>
      <c r="F671" s="117"/>
      <c r="G671" s="117"/>
      <c r="H671" s="14"/>
      <c r="I671" s="14"/>
      <c r="J671" s="124"/>
      <c r="K671" s="14"/>
      <c r="L671" s="111"/>
    </row>
    <row r="672" spans="1:12" s="12" customFormat="1">
      <c r="A672" s="110"/>
      <c r="B672" s="560"/>
      <c r="C672" s="560"/>
      <c r="D672" s="112"/>
      <c r="E672" s="112"/>
      <c r="F672" s="117"/>
      <c r="G672" s="117"/>
      <c r="H672" s="14"/>
      <c r="I672" s="14"/>
      <c r="J672" s="124"/>
      <c r="K672" s="14"/>
      <c r="L672" s="111"/>
    </row>
    <row r="673" spans="1:12" s="12" customFormat="1">
      <c r="A673" s="110"/>
      <c r="B673" s="560"/>
      <c r="C673" s="560"/>
      <c r="D673" s="112"/>
      <c r="E673" s="112"/>
      <c r="F673" s="117"/>
      <c r="G673" s="117"/>
      <c r="H673" s="14"/>
      <c r="I673" s="14"/>
      <c r="J673" s="124"/>
      <c r="K673" s="14"/>
      <c r="L673" s="111"/>
    </row>
    <row r="674" spans="1:12" s="12" customFormat="1">
      <c r="A674" s="110"/>
      <c r="B674" s="560"/>
      <c r="C674" s="560"/>
      <c r="D674" s="560"/>
      <c r="E674" s="112"/>
      <c r="F674" s="117"/>
      <c r="G674" s="117"/>
      <c r="H674" s="14"/>
      <c r="I674" s="14"/>
      <c r="J674" s="124"/>
      <c r="K674" s="14"/>
      <c r="L674" s="111"/>
    </row>
    <row r="675" spans="1:12" s="12" customFormat="1">
      <c r="A675" s="110"/>
      <c r="B675" s="560"/>
      <c r="C675" s="560"/>
      <c r="D675" s="560"/>
      <c r="E675" s="112"/>
      <c r="F675" s="117"/>
      <c r="G675" s="117"/>
      <c r="H675" s="14"/>
      <c r="I675" s="14"/>
      <c r="J675" s="124"/>
      <c r="K675" s="14"/>
      <c r="L675" s="111"/>
    </row>
    <row r="676" spans="1:12" s="12" customFormat="1">
      <c r="A676" s="110"/>
      <c r="B676" s="560"/>
      <c r="C676" s="560"/>
      <c r="D676" s="560"/>
      <c r="E676" s="112"/>
      <c r="F676" s="118"/>
      <c r="G676" s="117"/>
      <c r="H676" s="14"/>
      <c r="I676" s="14"/>
      <c r="J676" s="124"/>
      <c r="K676" s="14"/>
      <c r="L676" s="111"/>
    </row>
    <row r="677" spans="1:12" s="12" customFormat="1">
      <c r="A677" s="110"/>
      <c r="B677" s="560"/>
      <c r="C677" s="560"/>
      <c r="D677" s="560"/>
      <c r="E677" s="112"/>
      <c r="F677" s="118"/>
      <c r="G677" s="117"/>
      <c r="H677" s="14"/>
      <c r="I677" s="14"/>
      <c r="J677" s="124"/>
      <c r="K677" s="14"/>
      <c r="L677" s="111"/>
    </row>
    <row r="678" spans="1:12" s="12" customFormat="1">
      <c r="A678" s="110"/>
      <c r="B678" s="560"/>
      <c r="C678" s="560"/>
      <c r="D678" s="560"/>
      <c r="E678" s="559"/>
      <c r="F678" s="118"/>
      <c r="G678" s="117"/>
      <c r="H678" s="14"/>
      <c r="I678" s="14"/>
      <c r="J678" s="124"/>
      <c r="K678" s="14"/>
      <c r="L678" s="111"/>
    </row>
    <row r="679" spans="1:12" s="12" customFormat="1">
      <c r="A679" s="110"/>
      <c r="B679" s="560"/>
      <c r="C679" s="560"/>
      <c r="D679" s="560"/>
      <c r="E679" s="560"/>
      <c r="F679" s="118"/>
      <c r="G679" s="117"/>
      <c r="H679" s="14"/>
      <c r="I679" s="14"/>
      <c r="J679" s="124"/>
      <c r="K679" s="14"/>
      <c r="L679" s="111"/>
    </row>
    <row r="680" spans="1:12" s="12" customFormat="1">
      <c r="A680" s="110"/>
      <c r="B680" s="560"/>
      <c r="C680" s="560"/>
      <c r="D680" s="560"/>
      <c r="E680" s="560"/>
      <c r="F680" s="134"/>
      <c r="G680" s="117"/>
      <c r="H680" s="14"/>
      <c r="I680" s="14"/>
      <c r="J680" s="124"/>
      <c r="K680" s="14"/>
      <c r="L680" s="111"/>
    </row>
    <row r="681" spans="1:12" s="12" customFormat="1">
      <c r="A681" s="110"/>
      <c r="B681" s="560"/>
      <c r="C681" s="560"/>
      <c r="D681" s="560"/>
      <c r="E681" s="560"/>
      <c r="F681" s="134"/>
      <c r="G681" s="117"/>
      <c r="H681" s="14"/>
      <c r="I681" s="14"/>
      <c r="J681" s="124"/>
      <c r="K681" s="14"/>
      <c r="L681" s="111"/>
    </row>
    <row r="682" spans="1:12" s="12" customFormat="1">
      <c r="A682" s="110"/>
      <c r="B682" s="560"/>
      <c r="C682" s="560"/>
      <c r="D682" s="560"/>
      <c r="E682" s="560"/>
      <c r="F682" s="134"/>
      <c r="G682" s="117"/>
      <c r="H682" s="14"/>
      <c r="I682" s="14"/>
      <c r="J682" s="124"/>
      <c r="K682" s="14"/>
      <c r="L682" s="111"/>
    </row>
    <row r="683" spans="1:12" s="12" customFormat="1">
      <c r="A683" s="110"/>
      <c r="B683" s="560"/>
      <c r="C683" s="560"/>
      <c r="D683" s="560"/>
      <c r="E683" s="560"/>
      <c r="F683" s="134"/>
      <c r="G683" s="117"/>
      <c r="H683" s="14"/>
      <c r="I683" s="14"/>
      <c r="J683" s="124"/>
      <c r="K683" s="14"/>
      <c r="L683" s="111"/>
    </row>
    <row r="684" spans="1:12" s="12" customFormat="1">
      <c r="A684" s="110"/>
      <c r="B684" s="560"/>
      <c r="C684" s="560"/>
      <c r="D684" s="560"/>
      <c r="E684" s="561"/>
      <c r="F684" s="118"/>
      <c r="G684" s="117"/>
      <c r="H684" s="14"/>
      <c r="I684" s="14"/>
      <c r="J684" s="124"/>
      <c r="K684" s="14"/>
      <c r="L684" s="111"/>
    </row>
    <row r="685" spans="1:12" s="12" customFormat="1">
      <c r="A685" s="110"/>
      <c r="B685" s="560"/>
      <c r="C685" s="560"/>
      <c r="D685" s="560"/>
      <c r="E685" s="111"/>
      <c r="F685" s="120"/>
      <c r="G685" s="120"/>
      <c r="H685" s="14"/>
      <c r="I685" s="14"/>
      <c r="J685" s="124"/>
      <c r="K685" s="14"/>
      <c r="L685" s="111"/>
    </row>
    <row r="686" spans="1:12" s="12" customFormat="1">
      <c r="A686" s="110"/>
      <c r="B686" s="560"/>
      <c r="C686" s="560"/>
      <c r="D686" s="560"/>
      <c r="E686" s="117"/>
      <c r="F686" s="120"/>
      <c r="G686" s="120"/>
      <c r="H686" s="14"/>
      <c r="I686" s="14"/>
      <c r="J686" s="124"/>
      <c r="K686" s="14"/>
      <c r="L686" s="111"/>
    </row>
    <row r="687" spans="1:12" s="12" customFormat="1">
      <c r="A687" s="110"/>
      <c r="B687" s="560"/>
      <c r="C687" s="560"/>
      <c r="D687" s="560"/>
      <c r="E687" s="117"/>
      <c r="F687" s="117"/>
      <c r="G687" s="118"/>
      <c r="H687" s="14"/>
      <c r="I687" s="14"/>
      <c r="J687" s="124"/>
      <c r="K687" s="14"/>
      <c r="L687" s="111"/>
    </row>
    <row r="688" spans="1:12" s="12" customFormat="1">
      <c r="A688" s="110"/>
      <c r="B688" s="560"/>
      <c r="C688" s="560"/>
      <c r="D688" s="560"/>
      <c r="E688" s="117"/>
      <c r="F688" s="120"/>
      <c r="G688" s="120"/>
      <c r="H688" s="14"/>
      <c r="I688" s="14"/>
      <c r="J688" s="124"/>
      <c r="K688" s="14"/>
      <c r="L688" s="111"/>
    </row>
    <row r="689" spans="1:12" s="12" customFormat="1">
      <c r="A689" s="110"/>
      <c r="B689" s="560"/>
      <c r="C689" s="560"/>
      <c r="D689" s="560"/>
      <c r="E689" s="117"/>
      <c r="F689" s="120"/>
      <c r="G689" s="120"/>
      <c r="H689" s="14"/>
      <c r="I689" s="14"/>
      <c r="J689" s="124"/>
      <c r="K689" s="14"/>
      <c r="L689" s="111"/>
    </row>
    <row r="690" spans="1:12">
      <c r="A690" s="110"/>
      <c r="B690" s="560"/>
      <c r="C690" s="560"/>
      <c r="D690" s="563"/>
      <c r="E690" s="117"/>
      <c r="F690" s="120"/>
      <c r="G690" s="120"/>
      <c r="H690" s="14"/>
      <c r="I690" s="14"/>
      <c r="J690" s="124"/>
      <c r="K690" s="14"/>
      <c r="L690" s="111"/>
    </row>
    <row r="691" spans="1:12">
      <c r="A691" s="110"/>
      <c r="B691" s="560"/>
      <c r="C691" s="560"/>
      <c r="D691" s="563"/>
      <c r="E691" s="117"/>
      <c r="F691" s="120"/>
      <c r="G691" s="120"/>
      <c r="H691" s="14"/>
      <c r="I691" s="14"/>
      <c r="J691" s="124"/>
      <c r="K691" s="14"/>
      <c r="L691" s="111"/>
    </row>
    <row r="692" spans="1:12">
      <c r="A692" s="110"/>
      <c r="B692" s="560"/>
      <c r="C692" s="560"/>
      <c r="D692" s="563"/>
      <c r="E692" s="117"/>
      <c r="F692" s="120"/>
      <c r="G692" s="120"/>
      <c r="H692" s="14"/>
      <c r="I692" s="14"/>
      <c r="J692" s="124"/>
      <c r="K692" s="14"/>
      <c r="L692" s="111"/>
    </row>
    <row r="693" spans="1:12">
      <c r="A693" s="110"/>
      <c r="B693" s="560"/>
      <c r="C693" s="560"/>
      <c r="D693" s="563"/>
      <c r="E693" s="117"/>
      <c r="F693" s="120"/>
      <c r="G693" s="120"/>
      <c r="H693" s="14"/>
      <c r="I693" s="14"/>
      <c r="J693" s="124"/>
      <c r="K693" s="14"/>
      <c r="L693" s="111"/>
    </row>
    <row r="694" spans="1:12">
      <c r="A694" s="110"/>
      <c r="B694" s="560"/>
      <c r="C694" s="560"/>
      <c r="D694" s="563"/>
      <c r="E694" s="117"/>
      <c r="F694" s="135"/>
      <c r="G694" s="135"/>
      <c r="H694" s="14"/>
      <c r="I694" s="14"/>
      <c r="J694" s="124"/>
      <c r="K694" s="14"/>
      <c r="L694" s="111"/>
    </row>
    <row r="695" spans="1:12">
      <c r="A695" s="110"/>
      <c r="B695" s="560"/>
      <c r="C695" s="560"/>
      <c r="D695" s="559"/>
      <c r="E695" s="117"/>
      <c r="F695" s="120"/>
      <c r="G695" s="120"/>
      <c r="H695" s="14"/>
      <c r="I695" s="14"/>
      <c r="J695" s="124"/>
      <c r="K695" s="14"/>
      <c r="L695" s="111"/>
    </row>
    <row r="696" spans="1:12">
      <c r="A696" s="110"/>
      <c r="B696" s="560"/>
      <c r="C696" s="560"/>
      <c r="D696" s="560"/>
      <c r="E696" s="117"/>
      <c r="F696" s="120"/>
      <c r="G696" s="120"/>
      <c r="H696" s="14"/>
      <c r="I696" s="14"/>
      <c r="J696" s="124"/>
      <c r="K696" s="14"/>
      <c r="L696" s="111"/>
    </row>
    <row r="697" spans="1:12">
      <c r="A697" s="110"/>
      <c r="B697" s="560"/>
      <c r="C697" s="560"/>
      <c r="D697" s="560"/>
      <c r="E697" s="117"/>
      <c r="F697" s="120"/>
      <c r="G697" s="120"/>
      <c r="H697" s="14"/>
      <c r="I697" s="14"/>
      <c r="J697" s="124"/>
      <c r="K697" s="14"/>
      <c r="L697" s="138"/>
    </row>
    <row r="698" spans="1:12">
      <c r="A698" s="110"/>
      <c r="B698" s="560"/>
      <c r="C698" s="560"/>
      <c r="D698" s="560"/>
      <c r="E698" s="117"/>
      <c r="F698" s="120"/>
      <c r="G698" s="120"/>
      <c r="H698" s="14"/>
      <c r="I698" s="14"/>
      <c r="J698" s="124"/>
      <c r="K698" s="14"/>
      <c r="L698" s="111"/>
    </row>
    <row r="699" spans="1:12">
      <c r="A699" s="110"/>
      <c r="B699" s="560"/>
      <c r="C699" s="560"/>
      <c r="D699" s="560"/>
      <c r="E699" s="559"/>
      <c r="F699" s="120"/>
      <c r="G699" s="120"/>
      <c r="H699" s="136"/>
      <c r="I699" s="136"/>
      <c r="J699" s="139"/>
      <c r="K699" s="14"/>
      <c r="L699" s="111"/>
    </row>
    <row r="700" spans="1:12">
      <c r="A700" s="110"/>
      <c r="B700" s="560"/>
      <c r="C700" s="560"/>
      <c r="D700" s="560"/>
      <c r="E700" s="560"/>
      <c r="F700" s="120"/>
      <c r="G700" s="120"/>
      <c r="H700" s="14"/>
      <c r="I700" s="14"/>
      <c r="J700" s="124"/>
      <c r="K700" s="14"/>
      <c r="L700" s="111"/>
    </row>
    <row r="701" spans="1:12">
      <c r="A701" s="110"/>
      <c r="B701" s="560"/>
      <c r="C701" s="560"/>
      <c r="D701" s="560"/>
      <c r="E701" s="560"/>
      <c r="F701" s="120"/>
      <c r="G701" s="120"/>
      <c r="H701" s="14"/>
      <c r="I701" s="14"/>
      <c r="J701" s="124"/>
      <c r="K701" s="14"/>
      <c r="L701" s="111"/>
    </row>
    <row r="702" spans="1:12">
      <c r="A702" s="110"/>
      <c r="B702" s="560"/>
      <c r="C702" s="560"/>
      <c r="D702" s="560"/>
      <c r="E702" s="560"/>
      <c r="F702" s="120"/>
      <c r="G702" s="120"/>
      <c r="H702" s="14"/>
      <c r="I702" s="14"/>
      <c r="J702" s="124"/>
      <c r="K702" s="14"/>
      <c r="L702" s="111"/>
    </row>
    <row r="703" spans="1:12">
      <c r="A703" s="110"/>
      <c r="B703" s="560"/>
      <c r="C703" s="560"/>
      <c r="D703" s="560"/>
      <c r="E703" s="561"/>
      <c r="F703" s="120"/>
      <c r="G703" s="120"/>
      <c r="H703" s="14"/>
      <c r="I703" s="14"/>
      <c r="J703" s="124"/>
      <c r="K703" s="14"/>
      <c r="L703" s="111"/>
    </row>
    <row r="704" spans="1:12">
      <c r="A704" s="110"/>
      <c r="B704" s="560"/>
      <c r="C704" s="560"/>
      <c r="D704" s="560"/>
      <c r="E704" s="117"/>
      <c r="F704" s="120"/>
      <c r="G704" s="120"/>
      <c r="H704" s="14"/>
      <c r="I704" s="14"/>
      <c r="J704" s="124"/>
      <c r="K704" s="14"/>
      <c r="L704" s="111"/>
    </row>
    <row r="705" spans="1:12">
      <c r="A705" s="110"/>
      <c r="B705" s="560"/>
      <c r="C705" s="560"/>
      <c r="D705" s="560"/>
      <c r="E705" s="111"/>
      <c r="F705" s="120"/>
      <c r="G705" s="120"/>
      <c r="H705" s="14"/>
      <c r="I705" s="14"/>
      <c r="J705" s="124"/>
      <c r="K705" s="14"/>
      <c r="L705" s="111"/>
    </row>
    <row r="706" spans="1:12">
      <c r="A706" s="110"/>
      <c r="B706" s="560"/>
      <c r="C706" s="560"/>
      <c r="D706" s="560"/>
      <c r="E706" s="117"/>
      <c r="F706" s="120"/>
      <c r="G706" s="120"/>
      <c r="H706" s="14"/>
      <c r="I706" s="14"/>
      <c r="J706" s="14"/>
      <c r="K706" s="14"/>
      <c r="L706" s="111"/>
    </row>
    <row r="707" spans="1:12">
      <c r="A707" s="110"/>
      <c r="B707" s="560"/>
      <c r="C707" s="560"/>
      <c r="D707" s="560"/>
      <c r="E707" s="117"/>
      <c r="F707" s="120"/>
      <c r="G707" s="120"/>
      <c r="H707" s="14"/>
      <c r="I707" s="14"/>
      <c r="J707" s="14"/>
      <c r="K707" s="14"/>
      <c r="L707" s="111"/>
    </row>
    <row r="708" spans="1:12">
      <c r="A708" s="110"/>
      <c r="B708" s="560"/>
      <c r="C708" s="560"/>
      <c r="D708" s="563"/>
      <c r="E708" s="117"/>
      <c r="F708" s="120"/>
      <c r="G708" s="120"/>
      <c r="H708" s="14"/>
      <c r="I708" s="14"/>
      <c r="J708" s="124"/>
      <c r="K708" s="14"/>
      <c r="L708" s="111"/>
    </row>
    <row r="709" spans="1:12">
      <c r="A709" s="110"/>
      <c r="B709" s="560"/>
      <c r="C709" s="560"/>
      <c r="D709" s="563"/>
      <c r="E709" s="117"/>
      <c r="F709" s="120"/>
      <c r="G709" s="120"/>
      <c r="H709" s="14"/>
      <c r="I709" s="14"/>
      <c r="J709" s="124"/>
      <c r="K709" s="14"/>
      <c r="L709" s="111"/>
    </row>
    <row r="710" spans="1:12">
      <c r="A710" s="110"/>
      <c r="B710" s="560"/>
      <c r="C710" s="560"/>
      <c r="D710" s="563"/>
      <c r="E710" s="117"/>
      <c r="F710" s="120"/>
      <c r="G710" s="120"/>
      <c r="H710" s="14"/>
      <c r="I710" s="14"/>
      <c r="J710" s="124"/>
      <c r="K710" s="14"/>
      <c r="L710" s="111"/>
    </row>
    <row r="711" spans="1:12">
      <c r="A711" s="110"/>
      <c r="B711" s="560"/>
      <c r="C711" s="560"/>
      <c r="D711" s="563"/>
      <c r="E711" s="117"/>
      <c r="F711" s="120"/>
      <c r="G711" s="120"/>
      <c r="H711" s="14"/>
      <c r="I711" s="14"/>
      <c r="J711" s="124"/>
      <c r="K711" s="14"/>
      <c r="L711" s="111"/>
    </row>
    <row r="712" spans="1:12">
      <c r="A712" s="110"/>
      <c r="B712" s="560"/>
      <c r="C712" s="560"/>
      <c r="D712" s="563"/>
      <c r="E712" s="117"/>
      <c r="F712" s="120"/>
      <c r="G712" s="120"/>
      <c r="H712" s="14"/>
      <c r="I712" s="14"/>
      <c r="J712" s="124"/>
      <c r="K712" s="14"/>
      <c r="L712" s="111"/>
    </row>
    <row r="713" spans="1:12">
      <c r="A713" s="110"/>
      <c r="B713" s="560"/>
      <c r="C713" s="560"/>
      <c r="D713" s="581"/>
      <c r="E713" s="117"/>
      <c r="F713" s="120"/>
      <c r="G713" s="120"/>
      <c r="H713" s="14"/>
      <c r="I713" s="14"/>
      <c r="J713" s="124"/>
      <c r="K713" s="14"/>
      <c r="L713" s="111"/>
    </row>
    <row r="714" spans="1:12">
      <c r="A714" s="110"/>
      <c r="B714" s="560"/>
      <c r="C714" s="560"/>
      <c r="D714" s="581"/>
      <c r="E714" s="140"/>
      <c r="F714" s="141"/>
      <c r="G714" s="141"/>
      <c r="H714" s="14"/>
      <c r="I714" s="14"/>
      <c r="J714" s="124"/>
      <c r="K714" s="14"/>
      <c r="L714" s="111"/>
    </row>
    <row r="715" spans="1:12">
      <c r="A715" s="110"/>
      <c r="B715" s="560"/>
      <c r="C715" s="560"/>
      <c r="D715" s="581"/>
      <c r="E715" s="111"/>
      <c r="F715" s="120"/>
      <c r="G715" s="120"/>
      <c r="H715" s="14"/>
      <c r="I715" s="14"/>
      <c r="J715" s="124"/>
      <c r="K715" s="14"/>
      <c r="L715" s="111"/>
    </row>
    <row r="716" spans="1:12">
      <c r="A716" s="110"/>
      <c r="B716" s="560"/>
      <c r="C716" s="560"/>
      <c r="D716" s="581"/>
      <c r="E716" s="117"/>
      <c r="F716" s="120"/>
      <c r="G716" s="120"/>
      <c r="H716" s="14"/>
      <c r="I716" s="14"/>
      <c r="J716" s="124"/>
      <c r="K716" s="14"/>
      <c r="L716" s="111"/>
    </row>
    <row r="717" spans="1:12">
      <c r="A717" s="110"/>
      <c r="B717" s="560"/>
      <c r="C717" s="560"/>
      <c r="D717" s="581"/>
      <c r="E717" s="111"/>
      <c r="F717" s="120"/>
      <c r="G717" s="120"/>
      <c r="H717" s="14"/>
      <c r="I717" s="14"/>
      <c r="J717" s="124"/>
      <c r="K717" s="14"/>
      <c r="L717" s="111"/>
    </row>
    <row r="718" spans="1:12">
      <c r="A718" s="110"/>
      <c r="B718" s="560"/>
      <c r="C718" s="560"/>
      <c r="D718" s="559"/>
      <c r="E718" s="117"/>
      <c r="F718" s="120"/>
      <c r="G718" s="120"/>
      <c r="H718" s="14"/>
      <c r="I718" s="14"/>
      <c r="J718" s="124"/>
      <c r="K718" s="14"/>
      <c r="L718" s="111"/>
    </row>
    <row r="719" spans="1:12">
      <c r="A719" s="110"/>
      <c r="B719" s="560"/>
      <c r="C719" s="560"/>
      <c r="D719" s="560"/>
      <c r="E719" s="117"/>
      <c r="F719" s="120"/>
      <c r="G719" s="120"/>
      <c r="H719" s="14"/>
      <c r="I719" s="14"/>
      <c r="J719" s="124"/>
      <c r="K719" s="14"/>
      <c r="L719" s="111"/>
    </row>
    <row r="720" spans="1:12">
      <c r="A720" s="110"/>
      <c r="B720" s="560"/>
      <c r="C720" s="560"/>
      <c r="D720" s="560"/>
      <c r="E720" s="117"/>
      <c r="F720" s="120"/>
      <c r="G720" s="120"/>
      <c r="H720" s="14"/>
      <c r="I720" s="14"/>
      <c r="J720" s="124"/>
      <c r="K720" s="14"/>
      <c r="L720" s="111"/>
    </row>
    <row r="721" spans="1:12">
      <c r="A721" s="110"/>
      <c r="B721" s="560"/>
      <c r="C721" s="560"/>
      <c r="D721" s="561"/>
      <c r="E721" s="132"/>
      <c r="F721" s="142"/>
      <c r="G721" s="142"/>
      <c r="H721" s="14"/>
      <c r="I721" s="14"/>
      <c r="J721" s="124"/>
      <c r="K721" s="14"/>
      <c r="L721" s="111"/>
    </row>
    <row r="722" spans="1:12">
      <c r="A722" s="110"/>
      <c r="B722" s="560"/>
      <c r="C722" s="560"/>
      <c r="D722" s="559"/>
      <c r="E722" s="132"/>
      <c r="F722" s="142"/>
      <c r="G722" s="142"/>
      <c r="H722" s="14"/>
      <c r="I722" s="14"/>
      <c r="J722" s="124"/>
      <c r="K722" s="14"/>
      <c r="L722" s="111"/>
    </row>
    <row r="723" spans="1:12">
      <c r="A723" s="110"/>
      <c r="B723" s="560"/>
      <c r="C723" s="560"/>
      <c r="D723" s="560"/>
      <c r="E723" s="117"/>
      <c r="F723" s="120"/>
      <c r="G723" s="120"/>
      <c r="H723" s="14"/>
      <c r="I723" s="14"/>
      <c r="J723" s="124"/>
      <c r="K723" s="14"/>
      <c r="L723" s="111"/>
    </row>
    <row r="724" spans="1:12">
      <c r="A724" s="110"/>
      <c r="B724" s="560"/>
      <c r="C724" s="560"/>
      <c r="D724" s="561"/>
      <c r="E724" s="117"/>
      <c r="F724" s="120"/>
      <c r="G724" s="120"/>
      <c r="H724" s="14"/>
      <c r="I724" s="14"/>
      <c r="J724" s="124"/>
      <c r="K724" s="14"/>
      <c r="L724" s="111"/>
    </row>
    <row r="725" spans="1:12" s="12" customFormat="1">
      <c r="A725" s="110"/>
      <c r="B725" s="560"/>
      <c r="C725" s="560"/>
      <c r="D725" s="559"/>
      <c r="E725" s="117"/>
      <c r="F725" s="120"/>
      <c r="G725" s="120"/>
      <c r="H725" s="14"/>
      <c r="I725" s="14"/>
      <c r="J725" s="124"/>
      <c r="K725" s="14"/>
      <c r="L725" s="111"/>
    </row>
    <row r="726" spans="1:12" s="12" customFormat="1">
      <c r="A726" s="110"/>
      <c r="B726" s="560"/>
      <c r="C726" s="560"/>
      <c r="D726" s="560"/>
      <c r="E726" s="117"/>
      <c r="F726" s="120"/>
      <c r="G726" s="120"/>
      <c r="H726" s="14"/>
      <c r="I726" s="14"/>
      <c r="J726" s="124"/>
      <c r="K726" s="14"/>
      <c r="L726" s="111"/>
    </row>
    <row r="727" spans="1:12" s="12" customFormat="1">
      <c r="A727" s="110"/>
      <c r="B727" s="560"/>
      <c r="C727" s="560"/>
      <c r="D727" s="560"/>
      <c r="E727" s="117"/>
      <c r="F727" s="120"/>
      <c r="G727" s="120"/>
      <c r="H727" s="14"/>
      <c r="I727" s="14"/>
      <c r="J727" s="124"/>
      <c r="K727" s="14"/>
      <c r="L727" s="111"/>
    </row>
    <row r="728" spans="1:12" s="12" customFormat="1">
      <c r="A728" s="110"/>
      <c r="B728" s="560"/>
      <c r="C728" s="560"/>
      <c r="D728" s="560"/>
      <c r="E728" s="111"/>
      <c r="F728" s="120"/>
      <c r="G728" s="120"/>
      <c r="H728" s="14"/>
      <c r="I728" s="14"/>
      <c r="J728" s="124"/>
      <c r="K728" s="14"/>
      <c r="L728" s="111"/>
    </row>
    <row r="729" spans="1:12" s="12" customFormat="1">
      <c r="A729" s="110"/>
      <c r="B729" s="560"/>
      <c r="C729" s="560"/>
      <c r="D729" s="560"/>
      <c r="E729" s="119"/>
      <c r="F729" s="120"/>
      <c r="G729" s="120"/>
      <c r="H729" s="14"/>
      <c r="I729" s="14"/>
      <c r="J729" s="124"/>
      <c r="K729" s="14"/>
      <c r="L729" s="111"/>
    </row>
    <row r="730" spans="1:12" s="12" customFormat="1">
      <c r="A730" s="110"/>
      <c r="B730" s="560"/>
      <c r="C730" s="560"/>
      <c r="D730" s="560"/>
      <c r="E730" s="119"/>
      <c r="F730" s="120"/>
      <c r="G730" s="120"/>
      <c r="H730" s="14"/>
      <c r="I730" s="14"/>
      <c r="J730" s="124"/>
      <c r="K730" s="14"/>
      <c r="L730" s="111"/>
    </row>
    <row r="731" spans="1:12" s="12" customFormat="1">
      <c r="A731" s="110"/>
      <c r="B731" s="560"/>
      <c r="C731" s="560"/>
      <c r="D731" s="561"/>
      <c r="E731" s="119"/>
      <c r="F731" s="120"/>
      <c r="G731" s="120"/>
      <c r="H731" s="14"/>
      <c r="I731" s="14"/>
      <c r="J731" s="124"/>
      <c r="K731" s="14"/>
      <c r="L731" s="111"/>
    </row>
    <row r="732" spans="1:12" s="12" customFormat="1">
      <c r="A732" s="110"/>
      <c r="B732" s="560"/>
      <c r="C732" s="560"/>
      <c r="D732" s="559"/>
      <c r="E732" s="119"/>
      <c r="F732" s="120"/>
      <c r="G732" s="120"/>
      <c r="H732" s="14"/>
      <c r="I732" s="14"/>
      <c r="J732" s="124"/>
      <c r="K732" s="14"/>
      <c r="L732" s="111"/>
    </row>
    <row r="733" spans="1:12" s="12" customFormat="1">
      <c r="A733" s="110"/>
      <c r="B733" s="560"/>
      <c r="C733" s="560"/>
      <c r="D733" s="560"/>
      <c r="E733" s="111"/>
      <c r="F733" s="134"/>
      <c r="G733" s="134"/>
      <c r="H733" s="14"/>
      <c r="I733" s="14"/>
      <c r="J733" s="124"/>
      <c r="K733" s="14"/>
      <c r="L733" s="111"/>
    </row>
    <row r="734" spans="1:12" s="12" customFormat="1">
      <c r="A734" s="110"/>
      <c r="B734" s="560"/>
      <c r="C734" s="560"/>
      <c r="D734" s="560"/>
      <c r="E734" s="117"/>
      <c r="F734" s="120"/>
      <c r="G734" s="120"/>
      <c r="H734" s="14"/>
      <c r="I734" s="14"/>
      <c r="J734" s="124"/>
      <c r="K734" s="14"/>
      <c r="L734" s="111"/>
    </row>
    <row r="735" spans="1:12" s="12" customFormat="1">
      <c r="A735" s="110"/>
      <c r="B735" s="560"/>
      <c r="C735" s="560"/>
      <c r="D735" s="560"/>
      <c r="E735" s="117"/>
      <c r="F735" s="120"/>
      <c r="G735" s="120"/>
      <c r="H735" s="14"/>
      <c r="I735" s="14"/>
      <c r="J735" s="124"/>
      <c r="K735" s="14"/>
      <c r="L735" s="111"/>
    </row>
    <row r="736" spans="1:12" s="12" customFormat="1">
      <c r="A736" s="110"/>
      <c r="B736" s="560"/>
      <c r="C736" s="560"/>
      <c r="D736" s="560"/>
      <c r="E736" s="117"/>
      <c r="F736" s="118"/>
      <c r="G736" s="118"/>
      <c r="H736" s="14"/>
      <c r="I736" s="14"/>
      <c r="J736" s="124"/>
      <c r="K736" s="14"/>
      <c r="L736" s="111"/>
    </row>
    <row r="737" spans="1:12" s="12" customFormat="1">
      <c r="A737" s="110"/>
      <c r="B737" s="560"/>
      <c r="C737" s="560"/>
      <c r="D737" s="560"/>
      <c r="E737" s="111"/>
      <c r="F737" s="118"/>
      <c r="G737" s="118"/>
      <c r="H737" s="14"/>
      <c r="I737" s="14"/>
      <c r="J737" s="124"/>
      <c r="K737" s="14"/>
      <c r="L737" s="111"/>
    </row>
    <row r="738" spans="1:12" s="12" customFormat="1">
      <c r="A738" s="110"/>
      <c r="B738" s="560"/>
      <c r="C738" s="560"/>
      <c r="D738" s="560"/>
      <c r="E738" s="111"/>
      <c r="F738" s="120"/>
      <c r="G738" s="120"/>
      <c r="H738" s="14"/>
      <c r="I738" s="14"/>
      <c r="J738" s="124"/>
      <c r="K738" s="14"/>
      <c r="L738" s="111"/>
    </row>
    <row r="739" spans="1:12" s="12" customFormat="1">
      <c r="A739" s="110"/>
      <c r="B739" s="560"/>
      <c r="C739" s="560"/>
      <c r="D739" s="560"/>
      <c r="E739" s="111"/>
      <c r="F739" s="120"/>
      <c r="G739" s="120"/>
      <c r="H739" s="14"/>
      <c r="I739" s="14"/>
      <c r="J739" s="124"/>
      <c r="K739" s="14"/>
      <c r="L739" s="111"/>
    </row>
    <row r="740" spans="1:12" s="12" customFormat="1">
      <c r="A740" s="110"/>
      <c r="B740" s="560"/>
      <c r="C740" s="560"/>
      <c r="D740" s="560"/>
      <c r="E740" s="553"/>
      <c r="F740" s="120"/>
      <c r="G740" s="120"/>
      <c r="H740" s="14"/>
      <c r="I740" s="14"/>
      <c r="J740" s="124"/>
      <c r="K740" s="14"/>
      <c r="L740" s="111"/>
    </row>
    <row r="741" spans="1:12" s="12" customFormat="1">
      <c r="A741" s="110"/>
      <c r="B741" s="560"/>
      <c r="C741" s="560"/>
      <c r="D741" s="561"/>
      <c r="E741" s="554"/>
      <c r="F741" s="120"/>
      <c r="G741" s="120"/>
      <c r="H741" s="14"/>
      <c r="I741" s="14"/>
      <c r="J741" s="124"/>
      <c r="K741" s="14"/>
      <c r="L741" s="111"/>
    </row>
    <row r="742" spans="1:12">
      <c r="A742" s="110"/>
      <c r="B742" s="563"/>
      <c r="C742" s="563"/>
      <c r="D742" s="112"/>
      <c r="E742" s="554"/>
      <c r="F742" s="120"/>
      <c r="G742" s="120"/>
      <c r="H742" s="118"/>
      <c r="I742" s="145"/>
      <c r="J742" s="124"/>
      <c r="K742" s="124"/>
      <c r="L742" s="138"/>
    </row>
    <row r="743" spans="1:12">
      <c r="A743" s="110"/>
      <c r="B743" s="563"/>
      <c r="C743" s="563"/>
      <c r="D743" s="112"/>
      <c r="E743" s="562"/>
      <c r="F743" s="120"/>
      <c r="G743" s="120"/>
      <c r="H743" s="14"/>
      <c r="I743" s="14"/>
      <c r="J743" s="124"/>
      <c r="K743" s="124"/>
      <c r="L743" s="111"/>
    </row>
    <row r="744" spans="1:12">
      <c r="A744" s="110"/>
      <c r="B744" s="563"/>
      <c r="C744" s="563"/>
      <c r="D744" s="112"/>
      <c r="E744" s="117"/>
      <c r="F744" s="120"/>
      <c r="G744" s="120"/>
      <c r="H744" s="14"/>
      <c r="I744" s="14"/>
      <c r="J744" s="124"/>
      <c r="K744" s="124"/>
      <c r="L744" s="111"/>
    </row>
    <row r="745" spans="1:12">
      <c r="A745" s="110"/>
      <c r="B745" s="563"/>
      <c r="C745" s="563"/>
      <c r="D745" s="112"/>
      <c r="E745" s="117"/>
      <c r="F745" s="120"/>
      <c r="G745" s="120"/>
      <c r="H745" s="14"/>
      <c r="I745" s="14"/>
      <c r="J745" s="124"/>
      <c r="K745" s="124"/>
      <c r="L745" s="111"/>
    </row>
    <row r="746" spans="1:12">
      <c r="A746" s="110"/>
      <c r="B746" s="563"/>
      <c r="C746" s="563"/>
      <c r="D746" s="560"/>
      <c r="E746" s="117"/>
      <c r="F746" s="120"/>
      <c r="G746" s="120"/>
      <c r="H746" s="14"/>
      <c r="I746" s="14"/>
      <c r="J746" s="124"/>
      <c r="K746" s="124"/>
      <c r="L746" s="111"/>
    </row>
    <row r="747" spans="1:12">
      <c r="A747" s="110"/>
      <c r="B747" s="563"/>
      <c r="C747" s="563"/>
      <c r="D747" s="560"/>
      <c r="E747" s="555"/>
      <c r="F747" s="118"/>
      <c r="G747" s="118"/>
      <c r="H747" s="14"/>
      <c r="I747" s="14"/>
      <c r="J747" s="124"/>
      <c r="K747" s="124"/>
      <c r="L747" s="111"/>
    </row>
    <row r="748" spans="1:12">
      <c r="A748" s="110"/>
      <c r="B748" s="563"/>
      <c r="C748" s="563"/>
      <c r="D748" s="560"/>
      <c r="E748" s="556"/>
      <c r="F748" s="118"/>
      <c r="G748" s="118"/>
      <c r="H748" s="14"/>
      <c r="I748" s="14"/>
      <c r="J748" s="124"/>
      <c r="K748" s="124"/>
      <c r="L748" s="111"/>
    </row>
    <row r="749" spans="1:12">
      <c r="A749" s="110"/>
      <c r="B749" s="563"/>
      <c r="C749" s="563"/>
      <c r="D749" s="560"/>
      <c r="E749" s="556"/>
      <c r="F749" s="118"/>
      <c r="G749" s="118"/>
      <c r="H749" s="14"/>
      <c r="I749" s="14"/>
      <c r="J749" s="124"/>
      <c r="K749" s="124"/>
      <c r="L749" s="111"/>
    </row>
    <row r="750" spans="1:12">
      <c r="A750" s="110"/>
      <c r="B750" s="563"/>
      <c r="C750" s="563"/>
      <c r="D750" s="560"/>
      <c r="E750" s="556"/>
      <c r="F750" s="118"/>
      <c r="G750" s="118"/>
      <c r="H750" s="14"/>
      <c r="I750" s="14"/>
      <c r="J750" s="124"/>
      <c r="K750" s="124"/>
      <c r="L750" s="111"/>
    </row>
    <row r="751" spans="1:12">
      <c r="A751" s="110"/>
      <c r="B751" s="563"/>
      <c r="C751" s="563"/>
      <c r="D751" s="560"/>
      <c r="E751" s="556"/>
      <c r="F751" s="118"/>
      <c r="G751" s="118"/>
      <c r="H751" s="14"/>
      <c r="I751" s="14"/>
      <c r="J751" s="124"/>
      <c r="K751" s="124"/>
      <c r="L751" s="111"/>
    </row>
    <row r="752" spans="1:12">
      <c r="A752" s="110"/>
      <c r="B752" s="563"/>
      <c r="C752" s="563"/>
      <c r="D752" s="560"/>
      <c r="E752" s="556"/>
      <c r="F752" s="118"/>
      <c r="G752" s="118"/>
      <c r="H752" s="14"/>
      <c r="I752" s="14"/>
      <c r="J752" s="124"/>
      <c r="K752" s="124"/>
      <c r="L752" s="111"/>
    </row>
    <row r="753" spans="1:12">
      <c r="A753" s="110"/>
      <c r="B753" s="563"/>
      <c r="C753" s="563"/>
      <c r="D753" s="560"/>
      <c r="E753" s="556"/>
      <c r="F753" s="118"/>
      <c r="G753" s="118"/>
      <c r="H753" s="14"/>
      <c r="I753" s="14"/>
      <c r="J753" s="124"/>
      <c r="K753" s="124"/>
      <c r="L753" s="111"/>
    </row>
    <row r="754" spans="1:12">
      <c r="A754" s="110"/>
      <c r="B754" s="563"/>
      <c r="C754" s="563"/>
      <c r="D754" s="560"/>
      <c r="E754" s="556"/>
      <c r="F754" s="117"/>
      <c r="G754" s="118"/>
      <c r="H754" s="14"/>
      <c r="I754" s="14"/>
      <c r="J754" s="124"/>
      <c r="K754" s="124"/>
      <c r="L754" s="111"/>
    </row>
    <row r="755" spans="1:12">
      <c r="A755" s="110"/>
      <c r="B755" s="563"/>
      <c r="C755" s="563"/>
      <c r="D755" s="563"/>
      <c r="E755" s="556"/>
      <c r="F755" s="117"/>
      <c r="G755" s="118"/>
      <c r="H755" s="14"/>
      <c r="I755" s="14"/>
      <c r="J755" s="124"/>
      <c r="K755" s="124"/>
      <c r="L755" s="111"/>
    </row>
    <row r="756" spans="1:12">
      <c r="A756" s="110"/>
      <c r="B756" s="563"/>
      <c r="C756" s="563"/>
      <c r="D756" s="563"/>
      <c r="E756" s="557"/>
      <c r="F756" s="117"/>
      <c r="G756" s="118"/>
      <c r="H756" s="14"/>
      <c r="I756" s="14"/>
      <c r="J756" s="124"/>
      <c r="K756" s="124"/>
      <c r="L756" s="146"/>
    </row>
    <row r="757" spans="1:12">
      <c r="A757" s="110"/>
      <c r="B757" s="563"/>
      <c r="C757" s="563"/>
      <c r="D757" s="563"/>
      <c r="E757" s="111"/>
      <c r="F757" s="120"/>
      <c r="G757" s="120"/>
      <c r="H757" s="14"/>
      <c r="I757" s="14"/>
      <c r="J757" s="124"/>
      <c r="K757" s="124"/>
      <c r="L757" s="146"/>
    </row>
    <row r="758" spans="1:12">
      <c r="A758" s="110"/>
      <c r="B758" s="563"/>
      <c r="C758" s="563"/>
      <c r="D758" s="563"/>
      <c r="E758" s="117"/>
      <c r="F758" s="120"/>
      <c r="G758" s="120"/>
      <c r="H758" s="14"/>
      <c r="I758" s="14"/>
      <c r="J758" s="124"/>
      <c r="K758" s="124"/>
      <c r="L758" s="111"/>
    </row>
    <row r="759" spans="1:12">
      <c r="A759" s="110"/>
      <c r="B759" s="563"/>
      <c r="C759" s="563"/>
      <c r="D759" s="563"/>
      <c r="E759" s="117"/>
      <c r="F759" s="117"/>
      <c r="G759" s="118"/>
      <c r="H759" s="14"/>
      <c r="I759" s="14"/>
      <c r="J759" s="124"/>
      <c r="K759" s="124"/>
      <c r="L759" s="111"/>
    </row>
    <row r="760" spans="1:12">
      <c r="A760" s="110"/>
      <c r="B760" s="563"/>
      <c r="C760" s="563"/>
      <c r="D760" s="559"/>
      <c r="E760" s="117"/>
      <c r="F760" s="120"/>
      <c r="G760" s="120"/>
      <c r="H760" s="14"/>
      <c r="I760" s="14"/>
      <c r="J760" s="124"/>
      <c r="K760" s="124"/>
      <c r="L760" s="111"/>
    </row>
    <row r="761" spans="1:12">
      <c r="A761" s="110"/>
      <c r="B761" s="563"/>
      <c r="C761" s="563"/>
      <c r="D761" s="560"/>
      <c r="E761" s="117"/>
      <c r="F761" s="120"/>
      <c r="G761" s="120"/>
      <c r="H761" s="118"/>
      <c r="I761" s="145"/>
      <c r="J761" s="124"/>
      <c r="K761" s="147"/>
      <c r="L761" s="111"/>
    </row>
    <row r="762" spans="1:12">
      <c r="A762" s="110"/>
      <c r="B762" s="563"/>
      <c r="C762" s="563"/>
      <c r="D762" s="561"/>
      <c r="E762" s="111"/>
      <c r="F762" s="120"/>
      <c r="G762" s="120"/>
      <c r="H762" s="118"/>
      <c r="I762" s="145"/>
      <c r="J762" s="124"/>
      <c r="K762" s="147"/>
      <c r="L762" s="111"/>
    </row>
    <row r="763" spans="1:12" s="14" customFormat="1">
      <c r="A763" s="110"/>
      <c r="B763" s="563"/>
      <c r="C763" s="563"/>
      <c r="D763" s="559"/>
      <c r="E763" s="111"/>
      <c r="F763" s="120"/>
      <c r="G763" s="120"/>
      <c r="H763" s="118"/>
      <c r="I763" s="145"/>
      <c r="J763" s="124"/>
      <c r="K763" s="147"/>
      <c r="L763" s="138"/>
    </row>
    <row r="764" spans="1:12" s="14" customFormat="1">
      <c r="A764" s="110"/>
      <c r="B764" s="563"/>
      <c r="C764" s="563"/>
      <c r="D764" s="560"/>
      <c r="E764" s="111"/>
      <c r="F764" s="120"/>
      <c r="G764" s="120"/>
      <c r="H764" s="118"/>
      <c r="I764" s="145"/>
      <c r="J764" s="124"/>
      <c r="K764" s="147"/>
      <c r="L764" s="138"/>
    </row>
    <row r="765" spans="1:12" s="14" customFormat="1">
      <c r="A765" s="110"/>
      <c r="B765" s="563"/>
      <c r="C765" s="563"/>
      <c r="D765" s="560"/>
      <c r="E765" s="117"/>
      <c r="F765" s="120"/>
      <c r="G765" s="120"/>
      <c r="H765" s="118"/>
      <c r="I765" s="145"/>
      <c r="J765" s="124"/>
      <c r="K765" s="147"/>
      <c r="L765" s="138"/>
    </row>
    <row r="766" spans="1:12" s="14" customFormat="1">
      <c r="A766" s="110"/>
      <c r="B766" s="563"/>
      <c r="C766" s="563"/>
      <c r="D766" s="560"/>
      <c r="E766" s="117"/>
      <c r="F766" s="120"/>
      <c r="G766" s="120"/>
      <c r="H766" s="118"/>
      <c r="I766" s="145"/>
      <c r="J766" s="124"/>
      <c r="K766" s="147"/>
      <c r="L766" s="138"/>
    </row>
    <row r="767" spans="1:12" s="14" customFormat="1">
      <c r="A767" s="110"/>
      <c r="B767" s="563"/>
      <c r="C767" s="563"/>
      <c r="D767" s="560"/>
      <c r="E767" s="117"/>
      <c r="F767" s="120"/>
      <c r="G767" s="120"/>
      <c r="H767" s="118"/>
      <c r="I767" s="145"/>
      <c r="J767" s="124"/>
      <c r="K767" s="147"/>
      <c r="L767" s="138"/>
    </row>
    <row r="768" spans="1:12" s="14" customFormat="1">
      <c r="A768" s="110"/>
      <c r="B768" s="563"/>
      <c r="C768" s="563"/>
      <c r="D768" s="560"/>
      <c r="E768" s="117"/>
      <c r="F768" s="120"/>
      <c r="G768" s="120"/>
      <c r="H768" s="118"/>
      <c r="I768" s="145"/>
      <c r="J768" s="124"/>
      <c r="K768" s="147"/>
      <c r="L768" s="138"/>
    </row>
    <row r="769" spans="1:12" s="14" customFormat="1">
      <c r="A769" s="110"/>
      <c r="B769" s="563"/>
      <c r="C769" s="563"/>
      <c r="D769" s="560"/>
      <c r="E769" s="117"/>
      <c r="F769" s="120"/>
      <c r="G769" s="120"/>
      <c r="H769" s="118"/>
      <c r="I769" s="145"/>
      <c r="J769" s="124"/>
      <c r="K769" s="147"/>
      <c r="L769" s="138"/>
    </row>
    <row r="770" spans="1:12" s="14" customFormat="1">
      <c r="A770" s="110"/>
      <c r="B770" s="563"/>
      <c r="C770" s="563"/>
      <c r="D770" s="560"/>
      <c r="E770" s="117"/>
      <c r="F770" s="120"/>
      <c r="G770" s="120"/>
      <c r="H770" s="118"/>
      <c r="I770" s="145"/>
      <c r="J770" s="124"/>
      <c r="K770" s="147"/>
      <c r="L770" s="138"/>
    </row>
    <row r="771" spans="1:12" s="14" customFormat="1">
      <c r="A771" s="110"/>
      <c r="B771" s="563"/>
      <c r="C771" s="563"/>
      <c r="D771" s="560"/>
      <c r="E771" s="117"/>
      <c r="F771" s="120"/>
      <c r="G771" s="120"/>
      <c r="J771" s="124"/>
      <c r="L771" s="138"/>
    </row>
    <row r="772" spans="1:12" s="14" customFormat="1">
      <c r="A772" s="110"/>
      <c r="B772" s="563"/>
      <c r="C772" s="563"/>
      <c r="D772" s="561"/>
      <c r="E772" s="117"/>
      <c r="F772" s="120"/>
      <c r="G772" s="120"/>
      <c r="J772" s="124"/>
      <c r="L772" s="138"/>
    </row>
    <row r="773" spans="1:12" s="14" customFormat="1">
      <c r="A773" s="110"/>
      <c r="B773" s="563"/>
      <c r="C773" s="563"/>
      <c r="D773" s="555"/>
      <c r="E773" s="553"/>
      <c r="F773" s="120"/>
      <c r="G773" s="120"/>
      <c r="J773" s="124"/>
      <c r="L773" s="111"/>
    </row>
    <row r="774" spans="1:12" s="14" customFormat="1">
      <c r="A774" s="110"/>
      <c r="B774" s="563"/>
      <c r="C774" s="563"/>
      <c r="D774" s="556"/>
      <c r="E774" s="554"/>
      <c r="F774" s="120"/>
      <c r="G774" s="120"/>
      <c r="J774" s="124"/>
      <c r="L774" s="111"/>
    </row>
    <row r="775" spans="1:12" s="14" customFormat="1">
      <c r="A775" s="110"/>
      <c r="B775" s="563"/>
      <c r="C775" s="563"/>
      <c r="D775" s="556"/>
      <c r="E775" s="562"/>
      <c r="F775" s="120"/>
      <c r="G775" s="120"/>
      <c r="J775" s="124"/>
      <c r="L775" s="111"/>
    </row>
    <row r="776" spans="1:12" s="14" customFormat="1">
      <c r="A776" s="110"/>
      <c r="B776" s="563"/>
      <c r="C776" s="563"/>
      <c r="D776" s="556"/>
      <c r="E776" s="555"/>
      <c r="F776" s="118"/>
      <c r="G776" s="118"/>
      <c r="J776" s="124"/>
      <c r="L776" s="111"/>
    </row>
    <row r="777" spans="1:12" s="14" customFormat="1">
      <c r="A777" s="110"/>
      <c r="B777" s="563"/>
      <c r="C777" s="563"/>
      <c r="D777" s="556"/>
      <c r="E777" s="556"/>
      <c r="F777" s="118"/>
      <c r="G777" s="118"/>
      <c r="J777" s="124"/>
      <c r="L777" s="111"/>
    </row>
    <row r="778" spans="1:12" s="14" customFormat="1">
      <c r="A778" s="110"/>
      <c r="B778" s="563"/>
      <c r="C778" s="563"/>
      <c r="D778" s="557"/>
      <c r="E778" s="556"/>
      <c r="F778" s="118"/>
      <c r="G778" s="118"/>
      <c r="J778" s="124"/>
      <c r="L778" s="111"/>
    </row>
    <row r="779" spans="1:12" s="14" customFormat="1">
      <c r="A779" s="110"/>
      <c r="B779" s="563"/>
      <c r="C779" s="563"/>
      <c r="D779" s="553"/>
      <c r="E779" s="556"/>
      <c r="F779" s="118"/>
      <c r="G779" s="118"/>
      <c r="J779" s="124"/>
      <c r="L779" s="111"/>
    </row>
    <row r="780" spans="1:12" s="14" customFormat="1">
      <c r="A780" s="110"/>
      <c r="B780" s="563"/>
      <c r="C780" s="563"/>
      <c r="D780" s="554"/>
      <c r="E780" s="556"/>
      <c r="F780" s="118"/>
      <c r="G780" s="118"/>
      <c r="J780" s="124"/>
      <c r="L780" s="111"/>
    </row>
    <row r="781" spans="1:12" s="14" customFormat="1">
      <c r="A781" s="110"/>
      <c r="B781" s="563"/>
      <c r="C781" s="563"/>
      <c r="D781" s="554"/>
      <c r="E781" s="556"/>
      <c r="F781" s="118"/>
      <c r="G781" s="118"/>
      <c r="J781" s="124"/>
      <c r="L781" s="111"/>
    </row>
    <row r="782" spans="1:12" s="14" customFormat="1">
      <c r="A782" s="110"/>
      <c r="B782" s="563"/>
      <c r="C782" s="563"/>
      <c r="D782" s="554"/>
      <c r="E782" s="556"/>
      <c r="F782" s="118"/>
      <c r="G782" s="118"/>
      <c r="J782" s="124"/>
      <c r="L782" s="111"/>
    </row>
    <row r="783" spans="1:12" s="14" customFormat="1">
      <c r="A783" s="110"/>
      <c r="B783" s="563"/>
      <c r="C783" s="563"/>
      <c r="D783" s="554"/>
      <c r="E783" s="556"/>
      <c r="F783" s="117"/>
      <c r="G783" s="118"/>
      <c r="J783" s="124"/>
      <c r="L783" s="111"/>
    </row>
    <row r="784" spans="1:12" s="14" customFormat="1">
      <c r="A784" s="110"/>
      <c r="B784" s="563"/>
      <c r="C784" s="563"/>
      <c r="D784" s="554"/>
      <c r="E784" s="556"/>
      <c r="F784" s="117"/>
      <c r="G784" s="118"/>
      <c r="J784" s="124"/>
      <c r="L784" s="111"/>
    </row>
    <row r="785" spans="1:12" s="14" customFormat="1">
      <c r="A785" s="110"/>
      <c r="B785" s="563"/>
      <c r="C785" s="563"/>
      <c r="D785" s="554"/>
      <c r="E785" s="557"/>
      <c r="F785" s="117"/>
      <c r="G785" s="118"/>
      <c r="J785" s="124"/>
      <c r="L785" s="111"/>
    </row>
    <row r="786" spans="1:12" s="14" customFormat="1">
      <c r="A786" s="110"/>
      <c r="B786" s="563"/>
      <c r="C786" s="563"/>
      <c r="D786" s="554"/>
      <c r="E786" s="148"/>
      <c r="F786" s="120"/>
      <c r="G786" s="120"/>
      <c r="J786" s="124"/>
      <c r="L786" s="111"/>
    </row>
    <row r="787" spans="1:12" s="14" customFormat="1">
      <c r="A787" s="110"/>
      <c r="B787" s="563"/>
      <c r="C787" s="563"/>
      <c r="D787" s="554"/>
      <c r="E787" s="143"/>
      <c r="F787" s="120"/>
      <c r="G787" s="120"/>
      <c r="J787" s="124"/>
      <c r="L787" s="111"/>
    </row>
    <row r="788" spans="1:12" s="14" customFormat="1">
      <c r="A788" s="110"/>
      <c r="B788" s="563"/>
      <c r="C788" s="563"/>
      <c r="D788" s="562"/>
      <c r="E788" s="148"/>
      <c r="F788" s="120"/>
      <c r="G788" s="120"/>
      <c r="J788" s="124"/>
      <c r="L788" s="111"/>
    </row>
    <row r="789" spans="1:12" s="14" customFormat="1">
      <c r="A789" s="110"/>
      <c r="B789" s="563"/>
      <c r="C789" s="563"/>
      <c r="D789" s="553"/>
      <c r="E789" s="143"/>
      <c r="F789" s="120"/>
      <c r="G789" s="120"/>
      <c r="J789" s="124"/>
      <c r="L789" s="111"/>
    </row>
    <row r="790" spans="1:12" s="14" customFormat="1">
      <c r="A790" s="110"/>
      <c r="B790" s="563"/>
      <c r="C790" s="563"/>
      <c r="D790" s="562"/>
      <c r="E790" s="143"/>
      <c r="F790" s="120"/>
      <c r="G790" s="120"/>
      <c r="J790" s="124"/>
      <c r="L790" s="111"/>
    </row>
    <row r="791" spans="1:12" s="14" customFormat="1">
      <c r="A791" s="110"/>
      <c r="B791" s="563"/>
      <c r="C791" s="563"/>
      <c r="D791" s="127"/>
      <c r="E791" s="143"/>
      <c r="F791" s="120"/>
      <c r="G791" s="120"/>
      <c r="J791" s="124"/>
      <c r="L791" s="111"/>
    </row>
    <row r="792" spans="1:12" s="14" customFormat="1">
      <c r="A792" s="110"/>
      <c r="B792" s="563"/>
      <c r="C792" s="563"/>
      <c r="D792" s="127"/>
      <c r="E792" s="143"/>
      <c r="F792" s="117"/>
      <c r="G792" s="118"/>
      <c r="J792" s="124"/>
      <c r="L792" s="111"/>
    </row>
    <row r="793" spans="1:12" s="14" customFormat="1">
      <c r="A793" s="110"/>
      <c r="B793" s="563"/>
      <c r="C793" s="563"/>
      <c r="D793" s="127"/>
      <c r="E793" s="143"/>
      <c r="F793" s="149"/>
      <c r="G793" s="149"/>
      <c r="J793" s="124"/>
      <c r="L793" s="111"/>
    </row>
    <row r="794" spans="1:12" s="14" customFormat="1">
      <c r="A794" s="110"/>
      <c r="B794" s="563"/>
      <c r="C794" s="563"/>
      <c r="D794" s="127"/>
      <c r="E794" s="143"/>
      <c r="F794" s="117"/>
      <c r="G794" s="118"/>
      <c r="J794" s="124"/>
      <c r="L794" s="111"/>
    </row>
    <row r="795" spans="1:12" s="14" customFormat="1">
      <c r="A795" s="110"/>
      <c r="B795" s="563"/>
      <c r="C795" s="563"/>
      <c r="D795" s="127"/>
      <c r="E795" s="143"/>
      <c r="F795" s="117"/>
      <c r="G795" s="118"/>
      <c r="J795" s="124"/>
      <c r="L795" s="111"/>
    </row>
    <row r="796" spans="1:12" s="14" customFormat="1">
      <c r="A796" s="110"/>
      <c r="B796" s="563"/>
      <c r="C796" s="563"/>
      <c r="D796" s="127"/>
      <c r="E796" s="143"/>
      <c r="F796" s="117"/>
      <c r="G796" s="118"/>
      <c r="J796" s="124"/>
      <c r="L796" s="111"/>
    </row>
    <row r="797" spans="1:12" s="14" customFormat="1">
      <c r="A797" s="110"/>
      <c r="B797" s="563"/>
      <c r="C797" s="563"/>
      <c r="D797" s="553"/>
      <c r="E797" s="143"/>
      <c r="F797" s="117"/>
      <c r="G797" s="118"/>
      <c r="J797" s="124"/>
      <c r="L797" s="111"/>
    </row>
    <row r="798" spans="1:12" s="14" customFormat="1">
      <c r="A798" s="110"/>
      <c r="B798" s="563"/>
      <c r="C798" s="563"/>
      <c r="D798" s="554"/>
      <c r="E798" s="111"/>
      <c r="F798" s="120"/>
      <c r="G798" s="120"/>
      <c r="J798" s="124"/>
      <c r="L798" s="111"/>
    </row>
    <row r="799" spans="1:12" s="14" customFormat="1">
      <c r="A799" s="110"/>
      <c r="B799" s="563"/>
      <c r="C799" s="563"/>
      <c r="D799" s="554"/>
      <c r="E799" s="111"/>
      <c r="F799" s="120"/>
      <c r="G799" s="120"/>
      <c r="J799" s="124"/>
      <c r="L799" s="111"/>
    </row>
    <row r="800" spans="1:12" s="14" customFormat="1">
      <c r="A800" s="110"/>
      <c r="B800" s="563"/>
      <c r="C800" s="563"/>
      <c r="D800" s="554"/>
      <c r="E800" s="111"/>
      <c r="F800" s="120"/>
      <c r="G800" s="120"/>
      <c r="J800" s="124"/>
      <c r="L800" s="111"/>
    </row>
    <row r="801" spans="1:12" s="14" customFormat="1">
      <c r="A801" s="110"/>
      <c r="B801" s="563"/>
      <c r="C801" s="563"/>
      <c r="D801" s="554"/>
      <c r="E801" s="111"/>
      <c r="F801" s="120"/>
      <c r="G801" s="120"/>
      <c r="J801" s="124"/>
      <c r="L801" s="111"/>
    </row>
    <row r="802" spans="1:12" s="14" customFormat="1">
      <c r="A802" s="110"/>
      <c r="B802" s="563"/>
      <c r="C802" s="563"/>
      <c r="D802" s="554"/>
      <c r="E802" s="111"/>
      <c r="F802" s="120"/>
      <c r="G802" s="120"/>
      <c r="J802" s="124"/>
      <c r="L802" s="111"/>
    </row>
    <row r="803" spans="1:12" s="14" customFormat="1">
      <c r="A803" s="110"/>
      <c r="B803" s="563"/>
      <c r="C803" s="563"/>
      <c r="D803" s="554"/>
      <c r="E803" s="111"/>
      <c r="F803" s="120"/>
      <c r="G803" s="120"/>
      <c r="J803" s="124"/>
      <c r="L803" s="111"/>
    </row>
    <row r="804" spans="1:12" s="14" customFormat="1">
      <c r="A804" s="110"/>
      <c r="B804" s="563"/>
      <c r="C804" s="563"/>
      <c r="D804" s="554"/>
      <c r="E804" s="111"/>
      <c r="F804" s="120"/>
      <c r="G804" s="120"/>
      <c r="J804" s="124"/>
      <c r="L804" s="111"/>
    </row>
    <row r="805" spans="1:12" s="14" customFormat="1">
      <c r="A805" s="110"/>
      <c r="B805" s="563"/>
      <c r="C805" s="563"/>
      <c r="D805" s="554"/>
      <c r="E805" s="111"/>
      <c r="F805" s="120"/>
      <c r="G805" s="120"/>
      <c r="J805" s="124"/>
      <c r="L805" s="111"/>
    </row>
    <row r="806" spans="1:12" s="14" customFormat="1">
      <c r="A806" s="110"/>
      <c r="B806" s="563"/>
      <c r="C806" s="563"/>
      <c r="D806" s="554"/>
      <c r="E806" s="126"/>
      <c r="F806" s="120"/>
      <c r="G806" s="120"/>
      <c r="J806" s="124"/>
      <c r="L806" s="111"/>
    </row>
    <row r="807" spans="1:12" s="14" customFormat="1">
      <c r="A807" s="110"/>
      <c r="B807" s="563"/>
      <c r="C807" s="563"/>
      <c r="D807" s="554"/>
      <c r="E807" s="126"/>
      <c r="F807" s="120"/>
      <c r="G807" s="120"/>
      <c r="J807" s="124"/>
      <c r="L807" s="111"/>
    </row>
    <row r="808" spans="1:12" s="14" customFormat="1">
      <c r="A808" s="110"/>
      <c r="B808" s="563"/>
      <c r="C808" s="563"/>
      <c r="D808" s="554"/>
      <c r="E808" s="126"/>
      <c r="F808" s="120"/>
      <c r="G808" s="120"/>
      <c r="J808" s="124"/>
      <c r="L808" s="111"/>
    </row>
    <row r="809" spans="1:12" s="14" customFormat="1">
      <c r="A809" s="110"/>
      <c r="B809" s="563"/>
      <c r="C809" s="563"/>
      <c r="D809" s="554"/>
      <c r="E809" s="126"/>
      <c r="F809" s="120"/>
      <c r="G809" s="120"/>
      <c r="J809" s="124"/>
      <c r="L809" s="111"/>
    </row>
    <row r="810" spans="1:12" s="14" customFormat="1">
      <c r="A810" s="110"/>
      <c r="B810" s="563"/>
      <c r="C810" s="563"/>
      <c r="D810" s="562"/>
      <c r="E810" s="126"/>
      <c r="F810" s="120"/>
      <c r="G810" s="120"/>
      <c r="J810" s="124"/>
      <c r="L810" s="111"/>
    </row>
    <row r="811" spans="1:12" s="14" customFormat="1">
      <c r="A811" s="110"/>
      <c r="B811" s="563"/>
      <c r="C811" s="563"/>
      <c r="D811" s="559"/>
      <c r="E811" s="126"/>
      <c r="F811" s="120"/>
      <c r="G811" s="120"/>
      <c r="J811" s="124"/>
      <c r="L811" s="111"/>
    </row>
    <row r="812" spans="1:12" s="14" customFormat="1">
      <c r="A812" s="110"/>
      <c r="B812" s="563"/>
      <c r="C812" s="563"/>
      <c r="D812" s="560"/>
      <c r="E812" s="150"/>
      <c r="F812" s="120"/>
      <c r="G812" s="120"/>
      <c r="J812" s="124"/>
      <c r="L812" s="111"/>
    </row>
    <row r="813" spans="1:12" s="14" customFormat="1">
      <c r="A813" s="110"/>
      <c r="B813" s="563"/>
      <c r="C813" s="563"/>
      <c r="D813" s="560"/>
      <c r="E813" s="553"/>
      <c r="F813" s="118"/>
      <c r="G813" s="118"/>
      <c r="J813" s="124"/>
      <c r="L813" s="111"/>
    </row>
    <row r="814" spans="1:12" s="14" customFormat="1">
      <c r="A814" s="110"/>
      <c r="B814" s="563"/>
      <c r="C814" s="563"/>
      <c r="D814" s="560"/>
      <c r="E814" s="554"/>
      <c r="F814" s="118"/>
      <c r="G814" s="118"/>
      <c r="J814" s="124"/>
      <c r="L814" s="111"/>
    </row>
    <row r="815" spans="1:12" s="14" customFormat="1">
      <c r="A815" s="110"/>
      <c r="B815" s="563"/>
      <c r="C815" s="563"/>
      <c r="D815" s="560"/>
      <c r="E815" s="554"/>
      <c r="F815" s="118"/>
      <c r="G815" s="118"/>
      <c r="J815" s="124"/>
      <c r="L815" s="111"/>
    </row>
    <row r="816" spans="1:12" s="14" customFormat="1">
      <c r="A816" s="110"/>
      <c r="B816" s="563"/>
      <c r="C816" s="563"/>
      <c r="D816" s="560"/>
      <c r="E816" s="552"/>
      <c r="F816" s="118"/>
      <c r="G816" s="118"/>
      <c r="J816" s="124"/>
      <c r="L816" s="111"/>
    </row>
    <row r="817" spans="1:12" s="14" customFormat="1">
      <c r="A817" s="110"/>
      <c r="B817" s="563"/>
      <c r="C817" s="563"/>
      <c r="D817" s="560"/>
      <c r="E817" s="552"/>
      <c r="F817" s="118"/>
      <c r="G817" s="118"/>
      <c r="J817" s="124"/>
      <c r="L817" s="111"/>
    </row>
    <row r="818" spans="1:12" s="14" customFormat="1">
      <c r="A818" s="110"/>
      <c r="B818" s="563"/>
      <c r="C818" s="563"/>
      <c r="D818" s="560"/>
      <c r="E818" s="552"/>
      <c r="F818" s="118"/>
      <c r="G818" s="118"/>
      <c r="J818" s="124"/>
      <c r="L818" s="111"/>
    </row>
    <row r="819" spans="1:12" s="14" customFormat="1">
      <c r="A819" s="110"/>
      <c r="B819" s="563"/>
      <c r="C819" s="563"/>
      <c r="D819" s="560"/>
      <c r="E819" s="552"/>
      <c r="F819" s="118"/>
      <c r="G819" s="118"/>
      <c r="J819" s="124"/>
      <c r="L819" s="111"/>
    </row>
    <row r="820" spans="1:12" s="14" customFormat="1">
      <c r="A820" s="110"/>
      <c r="B820" s="563"/>
      <c r="C820" s="563"/>
      <c r="D820" s="561"/>
      <c r="E820" s="552"/>
      <c r="F820" s="118"/>
      <c r="G820" s="118"/>
      <c r="J820" s="124"/>
      <c r="L820" s="111"/>
    </row>
    <row r="821" spans="1:12" s="14" customFormat="1">
      <c r="A821" s="110"/>
      <c r="B821" s="563"/>
      <c r="C821" s="552"/>
      <c r="D821" s="555"/>
      <c r="E821" s="552"/>
      <c r="F821" s="118"/>
      <c r="G821" s="118"/>
      <c r="H821" s="118"/>
      <c r="I821" s="145"/>
      <c r="J821" s="124"/>
      <c r="K821" s="147"/>
      <c r="L821" s="138"/>
    </row>
    <row r="822" spans="1:12" s="14" customFormat="1">
      <c r="A822" s="110"/>
      <c r="B822" s="563"/>
      <c r="C822" s="552"/>
      <c r="D822" s="556"/>
      <c r="E822" s="552"/>
      <c r="F822" s="118"/>
      <c r="G822" s="118"/>
      <c r="H822" s="118"/>
      <c r="I822" s="145"/>
      <c r="J822" s="124"/>
      <c r="K822" s="147"/>
      <c r="L822" s="138"/>
    </row>
    <row r="823" spans="1:12" s="14" customFormat="1">
      <c r="A823" s="110"/>
      <c r="B823" s="563"/>
      <c r="C823" s="552"/>
      <c r="D823" s="556"/>
      <c r="E823" s="552"/>
      <c r="F823" s="118"/>
      <c r="G823" s="118"/>
      <c r="H823" s="118"/>
      <c r="I823" s="145"/>
      <c r="J823" s="124"/>
      <c r="K823" s="147"/>
      <c r="L823" s="138"/>
    </row>
    <row r="824" spans="1:12" s="14" customFormat="1">
      <c r="A824" s="110"/>
      <c r="B824" s="563"/>
      <c r="C824" s="552"/>
      <c r="D824" s="557"/>
      <c r="E824" s="144"/>
      <c r="F824" s="118"/>
      <c r="G824" s="118"/>
      <c r="H824" s="118"/>
      <c r="I824" s="145"/>
      <c r="J824" s="124"/>
      <c r="K824" s="147"/>
      <c r="L824" s="138"/>
    </row>
    <row r="825" spans="1:12" s="14" customFormat="1">
      <c r="A825" s="110"/>
      <c r="B825" s="563"/>
      <c r="C825" s="552"/>
      <c r="D825" s="559"/>
      <c r="E825" s="144"/>
      <c r="H825" s="118"/>
      <c r="I825" s="145"/>
      <c r="J825" s="124"/>
      <c r="K825" s="147"/>
      <c r="L825" s="138"/>
    </row>
    <row r="826" spans="1:12" s="14" customFormat="1">
      <c r="A826" s="110"/>
      <c r="B826" s="563"/>
      <c r="C826" s="552"/>
      <c r="D826" s="560"/>
      <c r="E826" s="555"/>
      <c r="F826" s="118"/>
      <c r="G826" s="118"/>
      <c r="H826" s="118"/>
      <c r="I826" s="145"/>
      <c r="J826" s="124"/>
      <c r="K826" s="147"/>
      <c r="L826" s="138"/>
    </row>
    <row r="827" spans="1:12" s="14" customFormat="1">
      <c r="A827" s="110"/>
      <c r="B827" s="563"/>
      <c r="C827" s="552"/>
      <c r="D827" s="560"/>
      <c r="E827" s="556"/>
      <c r="F827" s="118"/>
      <c r="G827" s="118"/>
      <c r="H827" s="118"/>
      <c r="I827" s="145"/>
      <c r="J827" s="124"/>
      <c r="K827" s="151"/>
      <c r="L827" s="138"/>
    </row>
    <row r="828" spans="1:12" s="14" customFormat="1">
      <c r="A828" s="110"/>
      <c r="B828" s="563"/>
      <c r="C828" s="552"/>
      <c r="D828" s="560"/>
      <c r="E828" s="556"/>
      <c r="F828" s="118"/>
      <c r="G828" s="118"/>
      <c r="H828" s="118"/>
      <c r="I828" s="145"/>
      <c r="J828" s="124"/>
      <c r="K828" s="147"/>
      <c r="L828" s="138"/>
    </row>
    <row r="829" spans="1:12" s="14" customFormat="1">
      <c r="A829" s="110"/>
      <c r="B829" s="563"/>
      <c r="C829" s="552"/>
      <c r="D829" s="560"/>
      <c r="E829" s="556"/>
      <c r="F829" s="118"/>
      <c r="G829" s="118"/>
      <c r="H829" s="118"/>
      <c r="I829" s="145"/>
      <c r="J829" s="124"/>
      <c r="K829" s="147"/>
      <c r="L829" s="138"/>
    </row>
    <row r="830" spans="1:12" s="14" customFormat="1">
      <c r="A830" s="110"/>
      <c r="B830" s="563"/>
      <c r="C830" s="552"/>
      <c r="D830" s="560"/>
      <c r="E830" s="556"/>
      <c r="F830" s="118"/>
      <c r="G830" s="118"/>
      <c r="H830" s="118"/>
      <c r="I830" s="145"/>
      <c r="J830" s="124"/>
      <c r="K830" s="147"/>
      <c r="L830" s="138"/>
    </row>
    <row r="831" spans="1:12" s="14" customFormat="1">
      <c r="A831" s="110"/>
      <c r="B831" s="563"/>
      <c r="C831" s="552"/>
      <c r="D831" s="560"/>
      <c r="E831" s="556"/>
      <c r="F831" s="118"/>
      <c r="G831" s="118"/>
      <c r="H831" s="118"/>
      <c r="I831" s="145"/>
      <c r="J831" s="124"/>
      <c r="K831" s="147"/>
      <c r="L831" s="138"/>
    </row>
    <row r="832" spans="1:12" s="14" customFormat="1">
      <c r="A832" s="110"/>
      <c r="B832" s="563"/>
      <c r="C832" s="552"/>
      <c r="D832" s="560"/>
      <c r="E832" s="556"/>
      <c r="F832" s="118"/>
      <c r="G832" s="118"/>
      <c r="H832" s="118"/>
      <c r="I832" s="145"/>
      <c r="J832" s="124"/>
      <c r="K832" s="147"/>
      <c r="L832" s="138"/>
    </row>
    <row r="833" spans="1:12" s="14" customFormat="1">
      <c r="A833" s="110"/>
      <c r="B833" s="563"/>
      <c r="C833" s="552"/>
      <c r="D833" s="560"/>
      <c r="E833" s="556"/>
      <c r="F833" s="117"/>
      <c r="G833" s="118"/>
      <c r="H833" s="118"/>
      <c r="I833" s="145"/>
      <c r="J833" s="124"/>
      <c r="K833" s="147"/>
      <c r="L833" s="138"/>
    </row>
    <row r="834" spans="1:12" s="14" customFormat="1">
      <c r="A834" s="110"/>
      <c r="B834" s="563"/>
      <c r="C834" s="552"/>
      <c r="D834" s="560"/>
      <c r="E834" s="556"/>
      <c r="F834" s="117"/>
      <c r="G834" s="118"/>
      <c r="H834" s="118"/>
      <c r="I834" s="145"/>
      <c r="J834" s="124"/>
      <c r="K834" s="147"/>
      <c r="L834" s="138"/>
    </row>
    <row r="835" spans="1:12" s="14" customFormat="1">
      <c r="A835" s="110"/>
      <c r="B835" s="563"/>
      <c r="C835" s="552"/>
      <c r="D835" s="560"/>
      <c r="E835" s="557"/>
      <c r="F835" s="117"/>
      <c r="G835" s="118"/>
      <c r="H835" s="118"/>
      <c r="I835" s="145"/>
      <c r="J835" s="124"/>
      <c r="K835" s="147"/>
      <c r="L835" s="138"/>
    </row>
    <row r="836" spans="1:12" s="14" customFormat="1">
      <c r="A836" s="110"/>
      <c r="B836" s="563"/>
      <c r="C836" s="552"/>
      <c r="D836" s="560"/>
      <c r="E836" s="148"/>
      <c r="F836" s="120"/>
      <c r="G836" s="120"/>
      <c r="H836" s="118"/>
      <c r="I836" s="145"/>
      <c r="J836" s="124"/>
      <c r="K836" s="147"/>
      <c r="L836" s="138"/>
    </row>
    <row r="837" spans="1:12" s="14" customFormat="1">
      <c r="A837" s="110"/>
      <c r="B837" s="563"/>
      <c r="C837" s="552"/>
      <c r="D837" s="560"/>
      <c r="E837" s="143"/>
      <c r="F837" s="120"/>
      <c r="G837" s="120"/>
      <c r="H837" s="118"/>
      <c r="I837" s="145"/>
      <c r="J837" s="124"/>
      <c r="K837" s="147"/>
      <c r="L837" s="138"/>
    </row>
    <row r="838" spans="1:12" s="14" customFormat="1">
      <c r="A838" s="110"/>
      <c r="B838" s="563"/>
      <c r="C838" s="552"/>
      <c r="D838" s="560"/>
      <c r="E838" s="143"/>
      <c r="F838" s="120"/>
      <c r="G838" s="120"/>
      <c r="H838" s="118"/>
      <c r="I838" s="145"/>
      <c r="J838" s="124"/>
      <c r="K838" s="147"/>
      <c r="L838" s="138"/>
    </row>
    <row r="839" spans="1:12" s="14" customFormat="1">
      <c r="A839" s="110"/>
      <c r="B839" s="563"/>
      <c r="C839" s="552"/>
      <c r="D839" s="560"/>
      <c r="E839" s="148"/>
      <c r="F839" s="120"/>
      <c r="G839" s="120"/>
      <c r="H839" s="118"/>
      <c r="I839" s="145"/>
      <c r="J839" s="124"/>
      <c r="K839" s="147"/>
      <c r="L839" s="138"/>
    </row>
    <row r="840" spans="1:12" s="14" customFormat="1">
      <c r="A840" s="110"/>
      <c r="B840" s="563"/>
      <c r="C840" s="552"/>
      <c r="D840" s="560"/>
      <c r="E840" s="144"/>
      <c r="F840" s="117"/>
      <c r="G840" s="118"/>
      <c r="H840" s="118"/>
      <c r="I840" s="145"/>
      <c r="J840" s="124"/>
      <c r="K840" s="147"/>
      <c r="L840" s="138"/>
    </row>
    <row r="841" spans="1:12" s="14" customFormat="1">
      <c r="A841" s="110"/>
      <c r="B841" s="563"/>
      <c r="C841" s="552"/>
      <c r="D841" s="560"/>
      <c r="E841" s="144"/>
      <c r="F841" s="117"/>
      <c r="G841" s="117"/>
      <c r="H841" s="118"/>
      <c r="I841" s="145"/>
      <c r="J841" s="124"/>
      <c r="K841" s="147"/>
      <c r="L841" s="138"/>
    </row>
    <row r="842" spans="1:12" s="14" customFormat="1">
      <c r="A842" s="110"/>
      <c r="B842" s="563"/>
      <c r="C842" s="552"/>
      <c r="D842" s="560"/>
      <c r="E842" s="144"/>
      <c r="F842" s="117"/>
      <c r="G842" s="118"/>
      <c r="H842" s="118"/>
      <c r="I842" s="145"/>
      <c r="J842" s="124"/>
      <c r="K842" s="147"/>
      <c r="L842" s="138"/>
    </row>
    <row r="843" spans="1:12" s="14" customFormat="1">
      <c r="A843" s="110"/>
      <c r="B843" s="563"/>
      <c r="C843" s="552"/>
      <c r="D843" s="561"/>
      <c r="E843" s="144"/>
      <c r="F843" s="117"/>
      <c r="G843" s="118"/>
      <c r="H843" s="118"/>
      <c r="I843" s="145"/>
      <c r="J843" s="124"/>
      <c r="K843" s="147"/>
      <c r="L843" s="138"/>
    </row>
    <row r="844" spans="1:12" s="14" customFormat="1">
      <c r="A844" s="110"/>
      <c r="B844" s="563"/>
      <c r="C844" s="552"/>
      <c r="D844" s="563"/>
      <c r="E844" s="144"/>
      <c r="F844" s="117"/>
      <c r="G844" s="118"/>
      <c r="H844" s="118"/>
      <c r="I844" s="145"/>
      <c r="J844" s="124"/>
      <c r="K844" s="147"/>
      <c r="L844" s="138"/>
    </row>
    <row r="845" spans="1:12" s="14" customFormat="1">
      <c r="A845" s="110"/>
      <c r="B845" s="563"/>
      <c r="C845" s="552"/>
      <c r="D845" s="563"/>
      <c r="E845" s="144"/>
      <c r="F845" s="117"/>
      <c r="G845" s="118"/>
      <c r="H845" s="118"/>
      <c r="I845" s="145"/>
      <c r="J845" s="124"/>
      <c r="K845" s="147"/>
      <c r="L845" s="138"/>
    </row>
    <row r="846" spans="1:12" s="14" customFormat="1">
      <c r="A846" s="110"/>
      <c r="B846" s="563"/>
      <c r="C846" s="552"/>
      <c r="D846" s="563"/>
      <c r="E846" s="144"/>
      <c r="F846" s="117"/>
      <c r="G846" s="118"/>
      <c r="H846" s="118"/>
      <c r="I846" s="145"/>
      <c r="J846" s="124"/>
      <c r="K846" s="147"/>
      <c r="L846" s="138"/>
    </row>
    <row r="847" spans="1:12" s="14" customFormat="1">
      <c r="A847" s="110"/>
      <c r="B847" s="563"/>
      <c r="C847" s="552"/>
      <c r="D847" s="563"/>
      <c r="E847" s="144"/>
      <c r="F847" s="117"/>
      <c r="G847" s="118"/>
      <c r="H847" s="118"/>
      <c r="I847" s="145"/>
      <c r="J847" s="124"/>
      <c r="K847" s="147"/>
      <c r="L847" s="138"/>
    </row>
    <row r="848" spans="1:12" s="14" customFormat="1">
      <c r="A848" s="110"/>
      <c r="B848" s="563"/>
      <c r="C848" s="552"/>
      <c r="D848" s="563"/>
      <c r="E848" s="144"/>
      <c r="F848" s="117"/>
      <c r="G848" s="118"/>
      <c r="H848" s="118"/>
      <c r="I848" s="145"/>
      <c r="J848" s="124"/>
      <c r="K848" s="147"/>
      <c r="L848" s="138"/>
    </row>
    <row r="849" spans="1:12" s="14" customFormat="1">
      <c r="A849" s="110"/>
      <c r="B849" s="563"/>
      <c r="C849" s="552"/>
      <c r="D849" s="563"/>
      <c r="E849" s="144"/>
      <c r="F849" s="117"/>
      <c r="G849" s="118"/>
      <c r="H849" s="118"/>
      <c r="I849" s="145"/>
      <c r="J849" s="124"/>
      <c r="K849" s="147"/>
      <c r="L849" s="138"/>
    </row>
    <row r="850" spans="1:12" s="14" customFormat="1">
      <c r="A850" s="110"/>
      <c r="B850" s="563"/>
      <c r="C850" s="552"/>
      <c r="D850" s="563"/>
      <c r="E850" s="148"/>
      <c r="F850" s="117"/>
      <c r="G850" s="118"/>
      <c r="H850" s="118"/>
      <c r="I850" s="145"/>
      <c r="J850" s="124"/>
      <c r="K850" s="147"/>
      <c r="L850" s="138"/>
    </row>
    <row r="851" spans="1:12" s="14" customFormat="1">
      <c r="A851" s="110"/>
      <c r="B851" s="563"/>
      <c r="C851" s="552"/>
      <c r="D851" s="563"/>
      <c r="E851" s="148"/>
      <c r="F851" s="117"/>
      <c r="G851" s="118"/>
      <c r="H851" s="118"/>
      <c r="I851" s="145"/>
      <c r="J851" s="124"/>
      <c r="K851" s="147"/>
      <c r="L851" s="138"/>
    </row>
    <row r="852" spans="1:12" s="14" customFormat="1">
      <c r="A852" s="110"/>
      <c r="B852" s="563"/>
      <c r="C852" s="552"/>
      <c r="D852" s="563"/>
      <c r="E852" s="148"/>
      <c r="F852" s="117"/>
      <c r="G852" s="118"/>
      <c r="H852" s="118"/>
      <c r="I852" s="145"/>
      <c r="J852" s="124"/>
      <c r="K852" s="147"/>
      <c r="L852" s="138"/>
    </row>
    <row r="853" spans="1:12" s="14" customFormat="1">
      <c r="A853" s="110"/>
      <c r="B853" s="563"/>
      <c r="C853" s="552"/>
      <c r="D853" s="563"/>
      <c r="E853" s="148"/>
      <c r="F853" s="117"/>
      <c r="G853" s="118"/>
      <c r="H853" s="118"/>
      <c r="I853" s="145"/>
      <c r="J853" s="124"/>
      <c r="K853" s="147"/>
      <c r="L853" s="138"/>
    </row>
    <row r="854" spans="1:12" s="14" customFormat="1">
      <c r="A854" s="110"/>
      <c r="B854" s="563"/>
      <c r="C854" s="552"/>
      <c r="D854" s="555"/>
      <c r="E854" s="148"/>
      <c r="F854" s="117"/>
      <c r="G854" s="118"/>
      <c r="H854" s="118"/>
      <c r="I854" s="145"/>
      <c r="J854" s="124"/>
      <c r="K854" s="147"/>
      <c r="L854" s="138"/>
    </row>
    <row r="855" spans="1:12" s="14" customFormat="1">
      <c r="A855" s="110"/>
      <c r="B855" s="563"/>
      <c r="C855" s="552"/>
      <c r="D855" s="556"/>
      <c r="E855" s="148"/>
      <c r="F855" s="117"/>
      <c r="G855" s="118"/>
      <c r="J855" s="124"/>
      <c r="L855" s="111"/>
    </row>
    <row r="856" spans="1:12" s="14" customFormat="1">
      <c r="A856" s="110"/>
      <c r="B856" s="563"/>
      <c r="C856" s="552"/>
      <c r="D856" s="556"/>
      <c r="E856" s="148"/>
      <c r="F856" s="117"/>
      <c r="G856" s="118"/>
      <c r="J856" s="124"/>
      <c r="L856" s="111"/>
    </row>
    <row r="857" spans="1:12" s="14" customFormat="1">
      <c r="A857" s="110"/>
      <c r="B857" s="563"/>
      <c r="C857" s="552"/>
      <c r="D857" s="556"/>
      <c r="E857" s="148"/>
      <c r="F857" s="117"/>
      <c r="G857" s="118"/>
      <c r="J857" s="124"/>
      <c r="L857" s="111"/>
    </row>
    <row r="858" spans="1:12" s="14" customFormat="1">
      <c r="A858" s="110"/>
      <c r="B858" s="563"/>
      <c r="C858" s="552"/>
      <c r="D858" s="556"/>
      <c r="E858" s="148"/>
      <c r="F858" s="117"/>
      <c r="G858" s="118"/>
      <c r="J858" s="124"/>
      <c r="L858" s="111"/>
    </row>
    <row r="859" spans="1:12" s="14" customFormat="1">
      <c r="A859" s="110"/>
      <c r="B859" s="563"/>
      <c r="C859" s="552"/>
      <c r="D859" s="556"/>
      <c r="E859" s="552"/>
      <c r="F859" s="118"/>
      <c r="G859" s="118"/>
      <c r="J859" s="124"/>
      <c r="L859" s="111"/>
    </row>
    <row r="860" spans="1:12" s="14" customFormat="1">
      <c r="A860" s="110"/>
      <c r="B860" s="563"/>
      <c r="C860" s="552"/>
      <c r="D860" s="556"/>
      <c r="E860" s="552"/>
      <c r="F860" s="118"/>
      <c r="G860" s="118"/>
      <c r="J860" s="124"/>
      <c r="L860" s="111"/>
    </row>
    <row r="861" spans="1:12" s="14" customFormat="1">
      <c r="A861" s="110"/>
      <c r="B861" s="563"/>
      <c r="C861" s="552"/>
      <c r="D861" s="556"/>
      <c r="E861" s="552"/>
      <c r="F861" s="118"/>
      <c r="G861" s="118"/>
      <c r="J861" s="124"/>
      <c r="L861" s="111"/>
    </row>
    <row r="862" spans="1:12" s="14" customFormat="1">
      <c r="A862" s="110"/>
      <c r="B862" s="563"/>
      <c r="C862" s="552"/>
      <c r="D862" s="556"/>
      <c r="E862" s="552"/>
      <c r="F862" s="118"/>
      <c r="G862" s="118"/>
      <c r="J862" s="124"/>
      <c r="L862" s="111"/>
    </row>
    <row r="863" spans="1:12" s="14" customFormat="1">
      <c r="A863" s="110"/>
      <c r="B863" s="563"/>
      <c r="C863" s="552"/>
      <c r="D863" s="556"/>
      <c r="E863" s="552"/>
      <c r="F863" s="118"/>
      <c r="G863" s="118"/>
      <c r="J863" s="124"/>
      <c r="L863" s="111"/>
    </row>
    <row r="864" spans="1:12" s="14" customFormat="1">
      <c r="A864" s="110"/>
      <c r="B864" s="563"/>
      <c r="C864" s="552"/>
      <c r="D864" s="556"/>
      <c r="E864" s="552"/>
      <c r="F864" s="118"/>
      <c r="G864" s="118"/>
      <c r="J864" s="124"/>
      <c r="L864" s="111"/>
    </row>
    <row r="865" spans="1:12" s="14" customFormat="1">
      <c r="A865" s="110"/>
      <c r="B865" s="563"/>
      <c r="C865" s="552"/>
      <c r="D865" s="556"/>
      <c r="E865" s="552"/>
      <c r="F865" s="118"/>
      <c r="G865" s="118"/>
      <c r="J865" s="124"/>
      <c r="L865" s="111"/>
    </row>
    <row r="866" spans="1:12" s="14" customFormat="1">
      <c r="A866" s="110"/>
      <c r="B866" s="563"/>
      <c r="C866" s="552"/>
      <c r="D866" s="556"/>
      <c r="E866" s="552"/>
      <c r="F866" s="117"/>
      <c r="G866" s="118"/>
      <c r="J866" s="124"/>
      <c r="L866" s="111"/>
    </row>
    <row r="867" spans="1:12" s="14" customFormat="1">
      <c r="A867" s="110"/>
      <c r="B867" s="563"/>
      <c r="C867" s="552"/>
      <c r="D867" s="557"/>
      <c r="E867" s="552"/>
      <c r="F867" s="117"/>
      <c r="G867" s="118"/>
      <c r="J867" s="124"/>
      <c r="L867" s="111"/>
    </row>
    <row r="868" spans="1:12">
      <c r="A868" s="152"/>
      <c r="B868" s="153"/>
      <c r="C868" s="152"/>
      <c r="D868" s="153"/>
      <c r="E868" s="552"/>
      <c r="F868" s="117"/>
      <c r="G868" s="118"/>
      <c r="H868" s="12"/>
      <c r="I868" s="12"/>
      <c r="J868" s="12"/>
      <c r="K868" s="12"/>
    </row>
    <row r="869" spans="1:12">
      <c r="A869" s="152"/>
      <c r="B869" s="153"/>
      <c r="C869" s="152"/>
      <c r="D869" s="153"/>
      <c r="E869" s="150"/>
      <c r="F869" s="120"/>
      <c r="G869" s="120"/>
      <c r="H869" s="12"/>
      <c r="I869" s="12"/>
      <c r="J869" s="12"/>
      <c r="K869" s="12"/>
    </row>
    <row r="870" spans="1:12">
      <c r="A870" s="152"/>
      <c r="B870" s="153"/>
      <c r="C870" s="152"/>
      <c r="D870" s="153"/>
      <c r="E870" s="553"/>
      <c r="F870" s="118"/>
      <c r="G870" s="118"/>
      <c r="H870" s="12"/>
      <c r="I870" s="12"/>
      <c r="J870" s="12"/>
      <c r="K870" s="12"/>
    </row>
    <row r="871" spans="1:12">
      <c r="A871" s="152"/>
      <c r="B871" s="153"/>
      <c r="C871" s="152"/>
      <c r="D871" s="153"/>
      <c r="E871" s="554"/>
      <c r="F871" s="118"/>
      <c r="G871" s="118"/>
      <c r="H871" s="12"/>
      <c r="I871" s="12"/>
      <c r="J871" s="12"/>
      <c r="K871" s="12"/>
    </row>
    <row r="872" spans="1:12">
      <c r="A872" s="152"/>
      <c r="B872" s="153"/>
      <c r="C872" s="152"/>
      <c r="D872" s="153"/>
      <c r="E872" s="554"/>
      <c r="F872" s="118"/>
      <c r="G872" s="118"/>
      <c r="H872" s="12"/>
      <c r="I872" s="12"/>
      <c r="J872" s="12"/>
      <c r="K872" s="12"/>
    </row>
    <row r="873" spans="1:12">
      <c r="A873" s="154"/>
      <c r="B873" s="155"/>
      <c r="C873" s="154"/>
      <c r="D873" s="155"/>
      <c r="E873" s="555"/>
      <c r="F873" s="118"/>
      <c r="G873" s="118"/>
      <c r="H873" s="12"/>
      <c r="I873" s="12"/>
      <c r="J873" s="12"/>
      <c r="K873" s="12"/>
    </row>
    <row r="874" spans="1:12">
      <c r="A874" s="154"/>
      <c r="B874" s="155"/>
      <c r="C874" s="154"/>
      <c r="D874" s="155"/>
      <c r="E874" s="556"/>
      <c r="F874" s="118"/>
      <c r="G874" s="118"/>
      <c r="H874" s="12"/>
      <c r="I874" s="12"/>
      <c r="J874" s="12"/>
      <c r="K874" s="12"/>
    </row>
    <row r="875" spans="1:12">
      <c r="A875" s="154"/>
      <c r="B875" s="155"/>
      <c r="C875" s="154"/>
      <c r="D875" s="155"/>
      <c r="E875" s="556"/>
      <c r="F875" s="118"/>
      <c r="G875" s="118"/>
      <c r="H875" s="12"/>
      <c r="I875" s="12"/>
      <c r="J875" s="12"/>
      <c r="K875" s="12"/>
    </row>
    <row r="876" spans="1:12">
      <c r="A876" s="154"/>
      <c r="B876" s="155"/>
      <c r="C876" s="154"/>
      <c r="D876" s="155"/>
      <c r="E876" s="557"/>
      <c r="F876" s="118"/>
      <c r="G876" s="118"/>
      <c r="H876" s="12"/>
      <c r="I876" s="12"/>
      <c r="J876" s="12"/>
      <c r="K876" s="12"/>
    </row>
    <row r="877" spans="1:12">
      <c r="A877" s="154"/>
      <c r="B877" s="155"/>
      <c r="C877" s="154"/>
      <c r="D877" s="155"/>
      <c r="E877" s="552"/>
      <c r="F877" s="118"/>
      <c r="G877" s="118"/>
      <c r="H877" s="12"/>
      <c r="I877" s="12"/>
      <c r="J877" s="12"/>
      <c r="K877" s="12"/>
    </row>
    <row r="878" spans="1:12">
      <c r="A878" s="154"/>
      <c r="B878" s="155"/>
      <c r="C878" s="154"/>
      <c r="D878" s="155"/>
      <c r="E878" s="552"/>
      <c r="F878" s="118"/>
      <c r="G878" s="118"/>
      <c r="H878" s="12"/>
      <c r="I878" s="12"/>
      <c r="J878" s="12"/>
      <c r="K878" s="12"/>
    </row>
    <row r="879" spans="1:12">
      <c r="A879" s="154"/>
      <c r="B879" s="155"/>
      <c r="C879" s="154"/>
      <c r="D879" s="155"/>
      <c r="E879" s="552"/>
      <c r="F879" s="118"/>
      <c r="G879" s="118"/>
      <c r="H879" s="12"/>
      <c r="I879" s="12"/>
      <c r="J879" s="12"/>
      <c r="K879" s="12"/>
    </row>
    <row r="880" spans="1:12">
      <c r="A880" s="154"/>
      <c r="B880" s="155"/>
      <c r="C880" s="154"/>
      <c r="D880" s="155"/>
      <c r="E880" s="552"/>
      <c r="F880" s="118"/>
      <c r="G880" s="118"/>
      <c r="H880" s="12"/>
      <c r="I880" s="12"/>
      <c r="J880" s="12"/>
      <c r="K880" s="12"/>
    </row>
    <row r="881" spans="1:12">
      <c r="A881" s="154"/>
      <c r="B881" s="155"/>
      <c r="C881" s="154"/>
      <c r="D881" s="155"/>
      <c r="E881" s="144"/>
      <c r="F881" s="118"/>
      <c r="G881" s="118"/>
      <c r="H881" s="12"/>
      <c r="I881" s="12"/>
      <c r="J881" s="12"/>
      <c r="K881" s="12"/>
      <c r="L881" s="16"/>
    </row>
    <row r="882" spans="1:12">
      <c r="A882" s="154"/>
      <c r="B882" s="155"/>
      <c r="C882" s="154"/>
      <c r="D882" s="155"/>
      <c r="E882" s="144"/>
      <c r="F882" s="14"/>
      <c r="G882" s="14"/>
      <c r="H882" s="12"/>
      <c r="I882" s="12"/>
      <c r="J882" s="12"/>
      <c r="K882" s="12"/>
      <c r="L882" s="16"/>
    </row>
    <row r="883" spans="1:12">
      <c r="A883" s="154"/>
      <c r="B883" s="155"/>
      <c r="C883" s="154"/>
      <c r="D883" s="155"/>
      <c r="E883" s="152"/>
      <c r="F883" s="156"/>
      <c r="G883" s="156"/>
      <c r="H883" s="12"/>
      <c r="I883" s="12"/>
      <c r="J883" s="12"/>
      <c r="K883" s="12"/>
      <c r="L883" s="16"/>
    </row>
    <row r="884" spans="1:12">
      <c r="A884" s="154"/>
      <c r="B884" s="155"/>
      <c r="C884" s="154"/>
      <c r="D884" s="155"/>
      <c r="E884" s="152"/>
      <c r="F884" s="152"/>
      <c r="G884" s="154"/>
      <c r="H884" s="12"/>
      <c r="I884" s="12"/>
      <c r="J884" s="12"/>
      <c r="K884" s="12"/>
      <c r="L884" s="16"/>
    </row>
    <row r="885" spans="1:12">
      <c r="A885" s="154"/>
      <c r="B885" s="155"/>
      <c r="C885" s="154"/>
      <c r="D885" s="155"/>
      <c r="E885" s="152"/>
      <c r="F885" s="156"/>
      <c r="G885" s="154"/>
      <c r="H885" s="12"/>
      <c r="I885" s="12"/>
      <c r="J885" s="12"/>
      <c r="K885" s="12"/>
      <c r="L885" s="16"/>
    </row>
    <row r="886" spans="1:12">
      <c r="A886" s="154"/>
      <c r="B886" s="155"/>
      <c r="C886" s="154"/>
      <c r="D886" s="155"/>
      <c r="E886" s="152"/>
      <c r="F886" s="156"/>
      <c r="G886" s="154"/>
      <c r="H886" s="12"/>
      <c r="I886" s="12"/>
      <c r="J886" s="12"/>
      <c r="K886" s="12"/>
      <c r="L886" s="16"/>
    </row>
    <row r="887" spans="1:12">
      <c r="A887" s="154"/>
      <c r="B887" s="155"/>
      <c r="C887" s="154"/>
      <c r="D887" s="155"/>
      <c r="E887" s="152"/>
      <c r="F887" s="152"/>
      <c r="G887" s="152"/>
      <c r="H887" s="12"/>
      <c r="I887" s="12"/>
      <c r="J887" s="12"/>
      <c r="K887" s="12"/>
      <c r="L887" s="16"/>
    </row>
    <row r="888" spans="1:12">
      <c r="A888" s="154"/>
      <c r="B888" s="155"/>
      <c r="C888" s="154"/>
      <c r="D888" s="155"/>
      <c r="E888" s="154"/>
      <c r="F888" s="156"/>
      <c r="G888" s="156"/>
      <c r="H888" s="12"/>
      <c r="I888" s="12"/>
      <c r="J888" s="12"/>
      <c r="K888" s="12"/>
      <c r="L888" s="16"/>
    </row>
    <row r="889" spans="1:12">
      <c r="A889" s="154"/>
      <c r="B889" s="155"/>
      <c r="C889" s="154"/>
      <c r="D889" s="155"/>
      <c r="E889" s="154"/>
      <c r="F889" s="156"/>
      <c r="G889" s="156"/>
      <c r="H889" s="12"/>
      <c r="I889" s="12"/>
      <c r="J889" s="12"/>
      <c r="K889" s="12"/>
      <c r="L889" s="16"/>
    </row>
    <row r="890" spans="1:12">
      <c r="A890" s="154"/>
      <c r="B890" s="155"/>
      <c r="C890" s="154"/>
      <c r="D890" s="155"/>
      <c r="E890" s="154"/>
      <c r="F890" s="157"/>
      <c r="G890" s="157"/>
      <c r="H890" s="12"/>
      <c r="I890" s="12"/>
      <c r="J890" s="12"/>
      <c r="K890" s="12"/>
      <c r="L890" s="16"/>
    </row>
    <row r="891" spans="1:12">
      <c r="A891" s="154"/>
      <c r="B891" s="155"/>
      <c r="C891" s="154"/>
      <c r="D891" s="155"/>
      <c r="E891" s="154"/>
      <c r="F891" s="158"/>
      <c r="G891" s="157"/>
      <c r="H891" s="12"/>
      <c r="I891" s="12"/>
      <c r="J891" s="12"/>
      <c r="K891" s="12"/>
      <c r="L891" s="16"/>
    </row>
    <row r="892" spans="1:12">
      <c r="A892" s="154"/>
      <c r="B892" s="155"/>
      <c r="C892" s="154"/>
      <c r="D892" s="155"/>
      <c r="E892" s="154"/>
      <c r="F892" s="157"/>
      <c r="G892" s="157"/>
      <c r="H892" s="12"/>
      <c r="I892" s="12"/>
      <c r="J892" s="12"/>
      <c r="K892" s="12"/>
      <c r="L892" s="16"/>
    </row>
    <row r="893" spans="1:12">
      <c r="A893" s="154"/>
      <c r="B893" s="155"/>
      <c r="C893" s="154"/>
      <c r="D893" s="155"/>
      <c r="E893" s="154"/>
      <c r="F893" s="157"/>
      <c r="G893" s="157"/>
      <c r="H893" s="12"/>
      <c r="I893" s="12"/>
      <c r="J893" s="12"/>
      <c r="K893" s="12"/>
      <c r="L893" s="16"/>
    </row>
    <row r="894" spans="1:12">
      <c r="A894" s="154"/>
      <c r="B894" s="155"/>
      <c r="C894" s="154"/>
      <c r="D894" s="155"/>
      <c r="E894" s="154"/>
      <c r="F894" s="157"/>
      <c r="G894" s="157"/>
      <c r="H894" s="12"/>
      <c r="I894" s="12"/>
      <c r="J894" s="12"/>
      <c r="K894" s="12"/>
      <c r="L894" s="16"/>
    </row>
    <row r="895" spans="1:12">
      <c r="A895" s="154"/>
      <c r="B895" s="155"/>
      <c r="C895" s="154"/>
      <c r="D895" s="155"/>
      <c r="E895" s="154"/>
      <c r="F895" s="157"/>
      <c r="G895" s="157"/>
      <c r="H895" s="12"/>
      <c r="I895" s="12"/>
      <c r="J895" s="12"/>
      <c r="K895" s="12"/>
      <c r="L895" s="16"/>
    </row>
    <row r="896" spans="1:12">
      <c r="A896" s="154"/>
      <c r="B896" s="155"/>
      <c r="C896" s="154"/>
      <c r="D896" s="155"/>
      <c r="E896" s="154"/>
      <c r="F896" s="157"/>
      <c r="G896" s="159"/>
      <c r="H896" s="12"/>
      <c r="I896" s="12"/>
      <c r="J896" s="12"/>
      <c r="K896" s="12"/>
      <c r="L896" s="16"/>
    </row>
    <row r="897" spans="1:12">
      <c r="A897" s="154"/>
      <c r="B897" s="155"/>
      <c r="C897" s="154"/>
      <c r="D897" s="155"/>
      <c r="E897" s="154"/>
      <c r="F897" s="157"/>
      <c r="G897" s="156"/>
      <c r="H897" s="12"/>
      <c r="I897" s="12"/>
      <c r="J897" s="12"/>
      <c r="K897" s="12"/>
      <c r="L897" s="16"/>
    </row>
    <row r="898" spans="1:12">
      <c r="A898" s="154"/>
      <c r="B898" s="155"/>
      <c r="C898" s="154"/>
      <c r="D898" s="155"/>
      <c r="E898" s="154"/>
      <c r="F898" s="156"/>
      <c r="G898" s="157"/>
      <c r="H898" s="12"/>
      <c r="I898" s="12"/>
      <c r="J898" s="12"/>
      <c r="K898" s="12"/>
      <c r="L898" s="16"/>
    </row>
    <row r="899" spans="1:12">
      <c r="A899" s="154"/>
      <c r="B899" s="155"/>
      <c r="C899" s="154"/>
      <c r="D899" s="155"/>
      <c r="E899" s="154"/>
      <c r="F899" s="157"/>
      <c r="G899" s="157"/>
      <c r="H899" s="12"/>
      <c r="I899" s="12"/>
      <c r="J899" s="12"/>
      <c r="K899" s="12"/>
      <c r="L899" s="16"/>
    </row>
    <row r="900" spans="1:12">
      <c r="A900" s="154"/>
      <c r="B900" s="155"/>
      <c r="C900" s="154"/>
      <c r="D900" s="155"/>
      <c r="E900" s="154"/>
      <c r="F900" s="157"/>
      <c r="G900" s="157"/>
      <c r="H900" s="12"/>
      <c r="I900" s="12"/>
      <c r="J900" s="12"/>
      <c r="K900" s="12"/>
      <c r="L900" s="16"/>
    </row>
    <row r="901" spans="1:12">
      <c r="A901" s="154"/>
      <c r="B901" s="155"/>
      <c r="C901" s="154"/>
      <c r="D901" s="155"/>
      <c r="E901" s="154"/>
      <c r="F901" s="157"/>
      <c r="G901" s="157"/>
      <c r="H901" s="12"/>
      <c r="I901" s="12"/>
      <c r="J901" s="12"/>
      <c r="K901" s="12"/>
      <c r="L901" s="16"/>
    </row>
    <row r="902" spans="1:12">
      <c r="A902" s="154"/>
      <c r="B902" s="155"/>
      <c r="C902" s="154"/>
      <c r="D902" s="155"/>
      <c r="E902" s="154"/>
      <c r="F902" s="157"/>
      <c r="G902" s="156"/>
      <c r="H902" s="12"/>
      <c r="I902" s="12"/>
      <c r="J902" s="12"/>
      <c r="K902" s="12"/>
      <c r="L902" s="16"/>
    </row>
    <row r="903" spans="1:12">
      <c r="A903" s="154"/>
      <c r="B903" s="155"/>
      <c r="C903" s="154"/>
      <c r="D903" s="155"/>
      <c r="E903" s="154"/>
      <c r="F903" s="157"/>
      <c r="G903" s="157"/>
      <c r="H903" s="12"/>
      <c r="I903" s="12"/>
      <c r="J903" s="12"/>
      <c r="K903" s="12"/>
      <c r="L903" s="16"/>
    </row>
    <row r="904" spans="1:12">
      <c r="A904" s="154"/>
      <c r="B904" s="155"/>
      <c r="C904" s="154"/>
      <c r="D904" s="155"/>
      <c r="E904" s="154"/>
      <c r="F904" s="157"/>
      <c r="G904" s="156"/>
      <c r="H904" s="12"/>
      <c r="I904" s="12"/>
      <c r="J904" s="12"/>
      <c r="K904" s="12"/>
      <c r="L904" s="16"/>
    </row>
    <row r="905" spans="1:12">
      <c r="A905" s="154"/>
      <c r="B905" s="155"/>
      <c r="C905" s="154"/>
      <c r="D905" s="155"/>
      <c r="E905" s="154"/>
      <c r="F905" s="157"/>
      <c r="G905" s="157"/>
      <c r="H905" s="12"/>
      <c r="I905" s="12"/>
      <c r="J905" s="12"/>
      <c r="K905" s="12"/>
      <c r="L905" s="16"/>
    </row>
    <row r="906" spans="1:12">
      <c r="A906" s="154"/>
      <c r="B906" s="155"/>
      <c r="C906" s="154"/>
      <c r="D906" s="155"/>
      <c r="E906" s="154"/>
      <c r="F906" s="160"/>
      <c r="G906" s="157"/>
      <c r="H906" s="12"/>
      <c r="I906" s="12"/>
      <c r="J906" s="12"/>
      <c r="K906" s="12"/>
      <c r="L906" s="16"/>
    </row>
    <row r="907" spans="1:12">
      <c r="A907" s="154"/>
      <c r="B907" s="155"/>
      <c r="C907" s="154"/>
      <c r="D907" s="155"/>
      <c r="E907" s="154"/>
      <c r="F907" s="156"/>
      <c r="G907" s="156"/>
      <c r="H907" s="12"/>
      <c r="I907" s="12"/>
      <c r="J907" s="12"/>
      <c r="K907" s="12"/>
      <c r="L907" s="16"/>
    </row>
    <row r="908" spans="1:12">
      <c r="A908" s="154"/>
      <c r="B908" s="155"/>
      <c r="C908" s="154"/>
      <c r="D908" s="155"/>
      <c r="E908" s="154"/>
      <c r="F908" s="156"/>
      <c r="G908" s="156"/>
      <c r="H908" s="12"/>
      <c r="I908" s="12"/>
      <c r="J908" s="12"/>
      <c r="K908" s="12"/>
      <c r="L908" s="16"/>
    </row>
    <row r="909" spans="1:12">
      <c r="A909" s="154"/>
      <c r="B909" s="155"/>
      <c r="C909" s="154"/>
      <c r="D909" s="155"/>
      <c r="E909" s="154"/>
      <c r="F909" s="157"/>
      <c r="G909" s="157"/>
      <c r="H909" s="12"/>
      <c r="I909" s="12"/>
      <c r="J909" s="12"/>
      <c r="K909" s="12"/>
      <c r="L909" s="16"/>
    </row>
    <row r="910" spans="1:12">
      <c r="A910" s="154"/>
      <c r="B910" s="155"/>
      <c r="C910" s="154"/>
      <c r="D910" s="155"/>
      <c r="E910" s="154"/>
      <c r="F910" s="158"/>
      <c r="G910" s="157"/>
      <c r="H910" s="12"/>
      <c r="I910" s="12"/>
      <c r="J910" s="12"/>
      <c r="K910" s="12"/>
      <c r="L910" s="16"/>
    </row>
    <row r="911" spans="1:12">
      <c r="A911" s="154"/>
      <c r="B911" s="155"/>
      <c r="C911" s="154"/>
      <c r="D911" s="155"/>
      <c r="E911" s="154"/>
      <c r="F911" s="157"/>
      <c r="G911" s="157"/>
      <c r="H911" s="12"/>
      <c r="I911" s="12"/>
      <c r="J911" s="12"/>
      <c r="K911" s="12"/>
      <c r="L911" s="16"/>
    </row>
    <row r="912" spans="1:12">
      <c r="A912" s="154"/>
      <c r="B912" s="155"/>
      <c r="C912" s="154"/>
      <c r="D912" s="155"/>
      <c r="E912" s="154"/>
      <c r="F912" s="157"/>
      <c r="G912" s="157"/>
      <c r="H912" s="12"/>
      <c r="I912" s="12"/>
      <c r="J912" s="12"/>
      <c r="K912" s="12"/>
      <c r="L912" s="16"/>
    </row>
    <row r="913" spans="1:12">
      <c r="A913" s="154"/>
      <c r="B913" s="155"/>
      <c r="C913" s="154"/>
      <c r="D913" s="155"/>
      <c r="E913" s="154"/>
      <c r="F913" s="157"/>
      <c r="G913" s="157"/>
      <c r="H913" s="12"/>
      <c r="I913" s="12"/>
      <c r="J913" s="12"/>
      <c r="K913" s="12"/>
      <c r="L913" s="16"/>
    </row>
    <row r="914" spans="1:12">
      <c r="A914" s="154"/>
      <c r="B914" s="155"/>
      <c r="C914" s="154"/>
      <c r="D914" s="155"/>
      <c r="E914" s="154"/>
      <c r="F914" s="157"/>
      <c r="G914" s="159"/>
      <c r="H914" s="12"/>
      <c r="I914" s="12"/>
      <c r="J914" s="12"/>
      <c r="K914" s="12"/>
      <c r="L914" s="16"/>
    </row>
    <row r="915" spans="1:12">
      <c r="A915" s="154"/>
      <c r="B915" s="155"/>
      <c r="C915" s="154"/>
      <c r="D915" s="155"/>
      <c r="E915" s="154"/>
      <c r="F915" s="157"/>
      <c r="G915" s="156"/>
      <c r="H915" s="12"/>
      <c r="I915" s="12"/>
      <c r="J915" s="12"/>
      <c r="K915" s="12"/>
      <c r="L915" s="16"/>
    </row>
    <row r="916" spans="1:12">
      <c r="A916" s="154"/>
      <c r="B916" s="155"/>
      <c r="C916" s="154"/>
      <c r="D916" s="155"/>
      <c r="E916" s="154"/>
      <c r="F916" s="156"/>
      <c r="G916" s="158"/>
      <c r="H916" s="12"/>
      <c r="I916" s="12"/>
      <c r="J916" s="12"/>
      <c r="K916" s="12"/>
      <c r="L916" s="16"/>
    </row>
    <row r="917" spans="1:12">
      <c r="A917" s="154"/>
      <c r="B917" s="155"/>
      <c r="C917" s="154"/>
      <c r="D917" s="155"/>
      <c r="E917" s="154"/>
      <c r="F917" s="157"/>
      <c r="G917" s="157"/>
      <c r="H917" s="12"/>
      <c r="I917" s="12"/>
      <c r="J917" s="12"/>
      <c r="K917" s="12"/>
      <c r="L917" s="16"/>
    </row>
    <row r="918" spans="1:12">
      <c r="A918" s="154"/>
      <c r="B918" s="155"/>
      <c r="C918" s="154"/>
      <c r="D918" s="155"/>
      <c r="E918" s="154"/>
      <c r="F918" s="157"/>
      <c r="G918" s="157"/>
      <c r="H918" s="12"/>
      <c r="I918" s="12"/>
      <c r="J918" s="12"/>
      <c r="K918" s="12"/>
      <c r="L918" s="16"/>
    </row>
    <row r="919" spans="1:12">
      <c r="A919" s="154"/>
      <c r="B919" s="155"/>
      <c r="C919" s="154"/>
      <c r="D919" s="155"/>
      <c r="E919" s="154"/>
      <c r="F919" s="157"/>
      <c r="G919" s="157"/>
      <c r="H919" s="12"/>
      <c r="I919" s="12"/>
      <c r="J919" s="12"/>
      <c r="K919" s="12"/>
      <c r="L919" s="16"/>
    </row>
    <row r="920" spans="1:12">
      <c r="A920" s="154"/>
      <c r="B920" s="155"/>
      <c r="C920" s="154"/>
      <c r="D920" s="155"/>
      <c r="E920" s="154"/>
      <c r="F920" s="158"/>
      <c r="G920" s="157"/>
      <c r="H920" s="12"/>
      <c r="I920" s="12"/>
      <c r="J920" s="12"/>
      <c r="K920" s="12"/>
      <c r="L920" s="16"/>
    </row>
    <row r="921" spans="1:12">
      <c r="A921" s="154"/>
      <c r="B921" s="155"/>
      <c r="C921" s="154"/>
      <c r="D921" s="155"/>
      <c r="E921" s="154"/>
      <c r="F921" s="156"/>
      <c r="G921" s="156"/>
      <c r="H921" s="12"/>
      <c r="I921" s="12"/>
      <c r="J921" s="12"/>
      <c r="K921" s="12"/>
      <c r="L921" s="16"/>
    </row>
    <row r="922" spans="1:12">
      <c r="A922" s="154"/>
      <c r="B922" s="155"/>
      <c r="C922" s="154"/>
      <c r="D922" s="155"/>
      <c r="E922" s="154"/>
      <c r="F922" s="156"/>
      <c r="G922" s="156"/>
      <c r="H922" s="12"/>
      <c r="I922" s="12"/>
      <c r="J922" s="12"/>
      <c r="K922" s="12"/>
      <c r="L922" s="16"/>
    </row>
    <row r="923" spans="1:12">
      <c r="A923" s="154"/>
      <c r="B923" s="155"/>
      <c r="C923" s="154"/>
      <c r="D923" s="155"/>
      <c r="E923" s="154"/>
      <c r="F923" s="157"/>
      <c r="G923" s="157"/>
      <c r="H923" s="12"/>
      <c r="I923" s="12"/>
      <c r="J923" s="12"/>
      <c r="K923" s="12"/>
      <c r="L923" s="16"/>
    </row>
    <row r="924" spans="1:12">
      <c r="A924" s="154"/>
      <c r="B924" s="155"/>
      <c r="C924" s="154"/>
      <c r="D924" s="155"/>
      <c r="E924" s="154"/>
      <c r="F924" s="158"/>
      <c r="G924" s="157"/>
      <c r="H924" s="12"/>
      <c r="I924" s="12"/>
      <c r="J924" s="12"/>
      <c r="K924" s="12"/>
      <c r="L924" s="16"/>
    </row>
    <row r="925" spans="1:12">
      <c r="A925" s="154"/>
      <c r="B925" s="155"/>
      <c r="C925" s="154"/>
      <c r="D925" s="155"/>
      <c r="E925" s="154"/>
      <c r="F925" s="157"/>
      <c r="G925" s="157"/>
      <c r="H925" s="12"/>
      <c r="I925" s="12"/>
      <c r="J925" s="12"/>
      <c r="K925" s="12"/>
      <c r="L925" s="16"/>
    </row>
    <row r="926" spans="1:12">
      <c r="A926" s="154"/>
      <c r="B926" s="155"/>
      <c r="C926" s="154"/>
      <c r="D926" s="155"/>
      <c r="E926" s="154"/>
      <c r="F926" s="157"/>
      <c r="G926" s="157"/>
      <c r="H926" s="12"/>
      <c r="I926" s="12"/>
      <c r="J926" s="12"/>
      <c r="K926" s="12"/>
      <c r="L926" s="16"/>
    </row>
    <row r="927" spans="1:12">
      <c r="E927" s="154"/>
      <c r="F927" s="157"/>
      <c r="G927" s="157"/>
    </row>
    <row r="928" spans="1:12">
      <c r="E928" s="154"/>
      <c r="F928" s="157"/>
      <c r="G928" s="157"/>
    </row>
    <row r="929" spans="5:7">
      <c r="E929" s="154"/>
      <c r="F929" s="157"/>
      <c r="G929" s="157"/>
    </row>
    <row r="930" spans="5:7">
      <c r="E930" s="154"/>
      <c r="F930" s="157"/>
      <c r="G930" s="157"/>
    </row>
    <row r="931" spans="5:7">
      <c r="E931" s="154"/>
      <c r="F931" s="158"/>
      <c r="G931" s="157"/>
    </row>
    <row r="932" spans="5:7">
      <c r="E932" s="154"/>
      <c r="F932" s="156"/>
      <c r="G932" s="156"/>
    </row>
    <row r="933" spans="5:7">
      <c r="E933" s="154"/>
      <c r="F933" s="156"/>
      <c r="G933" s="157"/>
    </row>
    <row r="934" spans="5:7">
      <c r="E934" s="154"/>
      <c r="F934" s="157"/>
      <c r="G934" s="157"/>
    </row>
    <row r="935" spans="5:7">
      <c r="E935" s="154"/>
      <c r="F935" s="157"/>
      <c r="G935" s="157"/>
    </row>
    <row r="936" spans="5:7">
      <c r="E936" s="154"/>
      <c r="F936" s="157"/>
      <c r="G936" s="157"/>
    </row>
    <row r="937" spans="5:7">
      <c r="E937" s="154"/>
      <c r="F937" s="157"/>
      <c r="G937" s="157"/>
    </row>
    <row r="938" spans="5:7">
      <c r="E938" s="154"/>
      <c r="F938" s="157"/>
      <c r="G938" s="157"/>
    </row>
    <row r="939" spans="5:7">
      <c r="E939" s="154"/>
      <c r="F939" s="158"/>
      <c r="G939" s="157"/>
    </row>
    <row r="940" spans="5:7">
      <c r="E940" s="154"/>
      <c r="F940" s="157"/>
      <c r="G940" s="157"/>
    </row>
    <row r="941" spans="5:7">
      <c r="E941" s="154"/>
      <c r="F941" s="157"/>
      <c r="G941" s="157"/>
    </row>
  </sheetData>
  <mergeCells count="187">
    <mergeCell ref="A1:B1"/>
    <mergeCell ref="C1:I1"/>
    <mergeCell ref="A2:B2"/>
    <mergeCell ref="C2:I2"/>
    <mergeCell ref="A3:I3"/>
    <mergeCell ref="A4:I4"/>
    <mergeCell ref="B6:B33"/>
    <mergeCell ref="B34:B102"/>
    <mergeCell ref="B103:B174"/>
    <mergeCell ref="D162:D164"/>
    <mergeCell ref="D165:D174"/>
    <mergeCell ref="B175:B209"/>
    <mergeCell ref="B210:B339"/>
    <mergeCell ref="B472:B510"/>
    <mergeCell ref="B511:B514"/>
    <mergeCell ref="B516:B552"/>
    <mergeCell ref="B553:B591"/>
    <mergeCell ref="B592:B593"/>
    <mergeCell ref="B648:B653"/>
    <mergeCell ref="B654:B656"/>
    <mergeCell ref="B657:B669"/>
    <mergeCell ref="B670:B741"/>
    <mergeCell ref="B742:B772"/>
    <mergeCell ref="B773:B820"/>
    <mergeCell ref="B821:B867"/>
    <mergeCell ref="C6:C33"/>
    <mergeCell ref="C34:C60"/>
    <mergeCell ref="C61:C66"/>
    <mergeCell ref="C69:C76"/>
    <mergeCell ref="C77:C80"/>
    <mergeCell ref="C81:C83"/>
    <mergeCell ref="C84:C93"/>
    <mergeCell ref="C94:C102"/>
    <mergeCell ref="C103:C133"/>
    <mergeCell ref="C134:C161"/>
    <mergeCell ref="C162:C174"/>
    <mergeCell ref="C175:C209"/>
    <mergeCell ref="C210:C262"/>
    <mergeCell ref="C263:C305"/>
    <mergeCell ref="C309:C339"/>
    <mergeCell ref="C472:C510"/>
    <mergeCell ref="C511:C514"/>
    <mergeCell ref="C516:C520"/>
    <mergeCell ref="C521:C552"/>
    <mergeCell ref="C553:C568"/>
    <mergeCell ref="C569:C587"/>
    <mergeCell ref="C588:C591"/>
    <mergeCell ref="C592:C593"/>
    <mergeCell ref="C648:C653"/>
    <mergeCell ref="C654:C656"/>
    <mergeCell ref="C657:C669"/>
    <mergeCell ref="C670:C741"/>
    <mergeCell ref="C742:C772"/>
    <mergeCell ref="C773:C820"/>
    <mergeCell ref="C821:C867"/>
    <mergeCell ref="D7:D8"/>
    <mergeCell ref="D9:D11"/>
    <mergeCell ref="D12:D13"/>
    <mergeCell ref="D14:D15"/>
    <mergeCell ref="D16:D17"/>
    <mergeCell ref="D18:D19"/>
    <mergeCell ref="D20:D21"/>
    <mergeCell ref="D22:D26"/>
    <mergeCell ref="D27:D30"/>
    <mergeCell ref="D31:D33"/>
    <mergeCell ref="D34:D60"/>
    <mergeCell ref="D61:D66"/>
    <mergeCell ref="D69:D76"/>
    <mergeCell ref="D77:D80"/>
    <mergeCell ref="D81:D83"/>
    <mergeCell ref="D84:D93"/>
    <mergeCell ref="D94:D102"/>
    <mergeCell ref="D103:D111"/>
    <mergeCell ref="D112:D120"/>
    <mergeCell ref="D121:D124"/>
    <mergeCell ref="D125:D133"/>
    <mergeCell ref="D134:D161"/>
    <mergeCell ref="D175:D190"/>
    <mergeCell ref="D191:D208"/>
    <mergeCell ref="D210:D214"/>
    <mergeCell ref="D215:D225"/>
    <mergeCell ref="D226:D235"/>
    <mergeCell ref="D236:D239"/>
    <mergeCell ref="D240:D250"/>
    <mergeCell ref="D251:D262"/>
    <mergeCell ref="D263:D265"/>
    <mergeCell ref="D268:D277"/>
    <mergeCell ref="D278:D286"/>
    <mergeCell ref="D287:D296"/>
    <mergeCell ref="D297:D305"/>
    <mergeCell ref="D309:D312"/>
    <mergeCell ref="D313:D319"/>
    <mergeCell ref="D320:D323"/>
    <mergeCell ref="D324:D326"/>
    <mergeCell ref="D327:D333"/>
    <mergeCell ref="D334:D339"/>
    <mergeCell ref="D476:D492"/>
    <mergeCell ref="D493:D497"/>
    <mergeCell ref="D498:D500"/>
    <mergeCell ref="D501:D510"/>
    <mergeCell ref="D512:D513"/>
    <mergeCell ref="D518:D519"/>
    <mergeCell ref="D526:D529"/>
    <mergeCell ref="D530:D535"/>
    <mergeCell ref="D536:D541"/>
    <mergeCell ref="D542:D543"/>
    <mergeCell ref="D544:D547"/>
    <mergeCell ref="D548:D552"/>
    <mergeCell ref="D554:D555"/>
    <mergeCell ref="D559:D568"/>
    <mergeCell ref="D570:D571"/>
    <mergeCell ref="D572:D576"/>
    <mergeCell ref="D577:D581"/>
    <mergeCell ref="D582:D587"/>
    <mergeCell ref="D648:D649"/>
    <mergeCell ref="D650:D653"/>
    <mergeCell ref="D655:D656"/>
    <mergeCell ref="D657:D662"/>
    <mergeCell ref="D663:D669"/>
    <mergeCell ref="D674:D689"/>
    <mergeCell ref="D690:D694"/>
    <mergeCell ref="D695:D707"/>
    <mergeCell ref="D708:D712"/>
    <mergeCell ref="D713:D717"/>
    <mergeCell ref="D718:D721"/>
    <mergeCell ref="D722:D724"/>
    <mergeCell ref="D725:D731"/>
    <mergeCell ref="D732:D741"/>
    <mergeCell ref="D746:D754"/>
    <mergeCell ref="D755:D759"/>
    <mergeCell ref="D760:D762"/>
    <mergeCell ref="D763:D772"/>
    <mergeCell ref="D773:D778"/>
    <mergeCell ref="D779:D788"/>
    <mergeCell ref="D789:D790"/>
    <mergeCell ref="D797:D810"/>
    <mergeCell ref="D811:D820"/>
    <mergeCell ref="D821:D824"/>
    <mergeCell ref="D825:D843"/>
    <mergeCell ref="D844:D853"/>
    <mergeCell ref="D854:D867"/>
    <mergeCell ref="E18:E19"/>
    <mergeCell ref="E35:E36"/>
    <mergeCell ref="E37:E40"/>
    <mergeCell ref="E41:E44"/>
    <mergeCell ref="E45:E47"/>
    <mergeCell ref="E51:E60"/>
    <mergeCell ref="E61:E66"/>
    <mergeCell ref="E84:E90"/>
    <mergeCell ref="E91:E93"/>
    <mergeCell ref="E97:E102"/>
    <mergeCell ref="E114:E116"/>
    <mergeCell ref="E117:E119"/>
    <mergeCell ref="E135:E136"/>
    <mergeCell ref="E137:E140"/>
    <mergeCell ref="E141:E144"/>
    <mergeCell ref="E145:E147"/>
    <mergeCell ref="E151:E160"/>
    <mergeCell ref="E165:E174"/>
    <mergeCell ref="E475:E485"/>
    <mergeCell ref="E497:E498"/>
    <mergeCell ref="E499:E500"/>
    <mergeCell ref="E501:E502"/>
    <mergeCell ref="E503:E504"/>
    <mergeCell ref="E859:E868"/>
    <mergeCell ref="E870:E872"/>
    <mergeCell ref="E873:E876"/>
    <mergeCell ref="E877:E880"/>
    <mergeCell ref="J1:J4"/>
    <mergeCell ref="E699:E703"/>
    <mergeCell ref="E740:E743"/>
    <mergeCell ref="E747:E756"/>
    <mergeCell ref="E773:E775"/>
    <mergeCell ref="E776:E785"/>
    <mergeCell ref="E813:E815"/>
    <mergeCell ref="E816:E818"/>
    <mergeCell ref="E819:E823"/>
    <mergeCell ref="E826:E835"/>
    <mergeCell ref="E511:E513"/>
    <mergeCell ref="E514:E523"/>
    <mergeCell ref="E533:E534"/>
    <mergeCell ref="E574:E583"/>
    <mergeCell ref="E585:E586"/>
    <mergeCell ref="E590:E591"/>
    <mergeCell ref="E595:E596"/>
    <mergeCell ref="E607:E608"/>
    <mergeCell ref="E678:E684"/>
  </mergeCells>
  <phoneticPr fontId="35" type="noConversion"/>
  <conditionalFormatting sqref="A6:A867">
    <cfRule type="cellIs" dxfId="6" priority="7" stopIfTrue="1" operator="equal">
      <formula>"业务流"</formula>
    </cfRule>
    <cfRule type="cellIs" dxfId="5" priority="8" stopIfTrue="1" operator="equal">
      <formula>"基础"</formula>
    </cfRule>
  </conditionalFormatting>
  <conditionalFormatting sqref="A61:A66 A6:A35">
    <cfRule type="cellIs" dxfId="4" priority="9" stopIfTrue="1" operator="equal">
      <formula>"UI"</formula>
    </cfRule>
    <cfRule type="cellIs" dxfId="3" priority="10" stopIfTrue="1" operator="equal">
      <formula>"业务流"</formula>
    </cfRule>
    <cfRule type="cellIs" dxfId="2" priority="11" stopIfTrue="1" operator="equal">
      <formula>"基础"</formula>
    </cfRule>
    <cfRule type="cellIs" dxfId="1" priority="12" stopIfTrue="1" operator="equal">
      <formula>"业务流"</formula>
    </cfRule>
    <cfRule type="cellIs" dxfId="0" priority="13" stopIfTrue="1" operator="equal">
      <formula>"基础"</formula>
    </cfRule>
  </conditionalFormatting>
  <dataValidations count="3">
    <dataValidation type="list" allowBlank="1" showInputMessage="1" showErrorMessage="1" sqref="K65 K310 J371:K371 J376:K376 J455:K455 J6:J370 J372:J375 J377:J454 J456:J705 J708:J867 K27:K28 K349:K356 K388:K394 K426:K432 K471:K498 K512:K515 K554:K555 K570:K572 K575:K577 K742:K760">
      <formula1>"Pass,Fail,Block,N/A"</formula1>
    </dataValidation>
    <dataValidation type="list" allowBlank="1" showInputMessage="1" showErrorMessage="1" sqref="A349 A371 A376 A455 A471 A6:A35 A61:A66 A315:A316 A351:A359 A388:A397 A399:A401 A427:A450 A553:A555">
      <formula1>"基础,业务流,UI"</formula1>
    </dataValidation>
    <dataValidation type="list" allowBlank="1" showInputMessage="1" showErrorMessage="1" sqref="A350 A398 A36:A60 A67:A314 A317:A348 A360:A370 A372:A375 A377:A387 A402:A426 A451:A454 A456:A470 A472:A552 A556:A867">
      <formula1>"基础,业务流,UI,接口"</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测试版本执行情况 </vt:lpstr>
      <vt:lpstr>测试报告</vt:lpstr>
      <vt:lpstr>指标说明</vt:lpstr>
      <vt:lpstr>商家端</vt:lpstr>
      <vt:lpstr>商家端app</vt:lpstr>
      <vt:lpstr>急啥用户端主流程</vt:lpstr>
      <vt:lpstr>商家端主流程 </vt:lpstr>
      <vt:lpstr>急啥平台端主流程</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dcterms:created xsi:type="dcterms:W3CDTF">2006-09-13T11:21:00Z</dcterms:created>
  <dcterms:modified xsi:type="dcterms:W3CDTF">2018-10-11T07:54:32Z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